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en drive 9 marzo 2021\STORE N GO 11 OTTOBRE 2017\Grottaglie\Circolari 2020-21\Circolari n. 241 - 260\"/>
    </mc:Choice>
  </mc:AlternateContent>
  <bookViews>
    <workbookView xWindow="0" yWindow="0" windowWidth="24000" windowHeight="11025"/>
  </bookViews>
  <sheets>
    <sheet name="Foglio1" sheetId="1" r:id="rId1"/>
  </sheets>
  <externalReferences>
    <externalReference r:id="rId2"/>
  </externalReferences>
  <definedNames>
    <definedName name="_xlnm._FilterDatabase" localSheetId="0" hidden="1">Foglio1!$C$1:$C$144</definedName>
    <definedName name="Prov">#REF!</definedName>
    <definedName name="PROVI">'[1]Liste valori'!$A$2:$A$7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6" i="1" l="1"/>
  <c r="E127" i="1"/>
  <c r="E102" i="1"/>
  <c r="E62" i="1"/>
  <c r="E49" i="1"/>
  <c r="E15" i="1"/>
  <c r="E144" i="1"/>
</calcChain>
</file>

<file path=xl/sharedStrings.xml><?xml version="1.0" encoding="utf-8"?>
<sst xmlns="http://schemas.openxmlformats.org/spreadsheetml/2006/main" count="725" uniqueCount="176">
  <si>
    <t>ID</t>
  </si>
  <si>
    <t>Provincia</t>
  </si>
  <si>
    <t>Comune</t>
  </si>
  <si>
    <t>Denominazione istituto scolastico o università</t>
  </si>
  <si>
    <t>Numero operatori (tutti)</t>
  </si>
  <si>
    <t>Data seduta vaccinale programmata</t>
  </si>
  <si>
    <t>Taranto</t>
  </si>
  <si>
    <t>Statte</t>
  </si>
  <si>
    <t>GIOVANNI XXIII-LEONARDO DA VINCI</t>
  </si>
  <si>
    <t>Massafra</t>
  </si>
  <si>
    <t>DE AMICIS-MANZONI</t>
  </si>
  <si>
    <t>DE RUGGIERI</t>
  </si>
  <si>
    <t>MONDELLI</t>
  </si>
  <si>
    <t>PASCOLI</t>
  </si>
  <si>
    <t>S. GIOVANNI BOSCO</t>
  </si>
  <si>
    <t>Castellaneta</t>
  </si>
  <si>
    <t>SURICO</t>
  </si>
  <si>
    <t>PASCOLI-GIOVINAZZI</t>
  </si>
  <si>
    <t>ORAZIO FLACCO</t>
  </si>
  <si>
    <t>MAURO PERRONE</t>
  </si>
  <si>
    <t>Ginosa</t>
  </si>
  <si>
    <t>R. LEONE</t>
  </si>
  <si>
    <t>G. DELEDDA-S.G. BOSCO</t>
  </si>
  <si>
    <t>CALO'</t>
  </si>
  <si>
    <t>Laterza</t>
  </si>
  <si>
    <t>A. DIAZ</t>
  </si>
  <si>
    <t>MARCONI-MICHELANGELO</t>
  </si>
  <si>
    <t>G.B. VICO</t>
  </si>
  <si>
    <t>Crispiano</t>
  </si>
  <si>
    <t>SEVERI</t>
  </si>
  <si>
    <t>MANCINI</t>
  </si>
  <si>
    <t>MORANTE</t>
  </si>
  <si>
    <t>Martina Franca</t>
  </si>
  <si>
    <t>GRASSI</t>
  </si>
  <si>
    <t>CHIARELLI</t>
  </si>
  <si>
    <t>MARCONI</t>
  </si>
  <si>
    <t>GIOVANNI XXIII</t>
  </si>
  <si>
    <t>LEONARDO DA VINCI</t>
  </si>
  <si>
    <t>MAJORANA</t>
  </si>
  <si>
    <t>TITO LIVIO</t>
  </si>
  <si>
    <t>AOSTA</t>
  </si>
  <si>
    <t>Mottola</t>
  </si>
  <si>
    <t>MANZONI</t>
  </si>
  <si>
    <t>S.G. BOSCO</t>
  </si>
  <si>
    <t>LENTINI</t>
  </si>
  <si>
    <t>Palagiano</t>
  </si>
  <si>
    <t>RODARI</t>
  </si>
  <si>
    <t>TARANTO</t>
  </si>
  <si>
    <t>Palagianello</t>
  </si>
  <si>
    <t>Grottaglie</t>
  </si>
  <si>
    <t>IC DON BOSCO</t>
  </si>
  <si>
    <t>IC DE AMICIS</t>
  </si>
  <si>
    <t>IC F.G.PIGNATELLI</t>
  </si>
  <si>
    <t>IISS DON MILANI-PERTINI</t>
  </si>
  <si>
    <t>LICEO ARTISTICO V. CALO'</t>
  </si>
  <si>
    <t>COOP SOCIALE FANTASIA</t>
  </si>
  <si>
    <t>MADRE TERESA QUARANTA</t>
  </si>
  <si>
    <t>GIOCOLANDIA</t>
  </si>
  <si>
    <t>LICEO G. MOSCATI</t>
  </si>
  <si>
    <t>Leporano</t>
  </si>
  <si>
    <t>I. PADRE GEMELLI</t>
  </si>
  <si>
    <t>Pulsano</t>
  </si>
  <si>
    <t>ICS GIANNONE</t>
  </si>
  <si>
    <t>IPSSEOA MEDITERRANEO</t>
  </si>
  <si>
    <t xml:space="preserve">I.C.GALILEO GALILEI </t>
  </si>
  <si>
    <t>I.C.VICO DE CAROLIS</t>
  </si>
  <si>
    <t>I.C. SALVEMINI</t>
  </si>
  <si>
    <t xml:space="preserve">C.D.S.PERTINI </t>
  </si>
  <si>
    <t>I.C. XXV LUGLIO - BETTOLO</t>
  </si>
  <si>
    <t>I.C. SAN GIOVANNI BOSCO "LORENZINI"</t>
  </si>
  <si>
    <t>I.C. MARTELLOTTA</t>
  </si>
  <si>
    <t>I.C. EUROPA- ALIGHIERI PLESSO ACANFORA</t>
  </si>
  <si>
    <t>I.C. VOLTA</t>
  </si>
  <si>
    <t>I.C. SCIASCIA</t>
  </si>
  <si>
    <t>I.C. PIRANDELLO</t>
  </si>
  <si>
    <t>I.C. RENATO MORO</t>
  </si>
  <si>
    <t>I.C.S. V. ALFIERI</t>
  </si>
  <si>
    <t>DE AMICIS</t>
  </si>
  <si>
    <t>I.C. CARRIERI-COLOMBO</t>
  </si>
  <si>
    <t>I.C. R FRASCOLLA</t>
  </si>
  <si>
    <t>I.C. VIOLA</t>
  </si>
  <si>
    <t>ITES PITAGORA</t>
  </si>
  <si>
    <t xml:space="preserve">II.SS GALILEO FERRARIS </t>
  </si>
  <si>
    <t>I.I.S.S.ARCHIMEDE</t>
  </si>
  <si>
    <t>I.I.S.S LISIDE</t>
  </si>
  <si>
    <t>IST. PROFESSIONALE CABRINI</t>
  </si>
  <si>
    <t>LICEO GINNASIO STATALE ARISTOSSENO</t>
  </si>
  <si>
    <t>LICEO SCIENTIFICO G. BATTAGLINI</t>
  </si>
  <si>
    <t>LICEO ARCHITA</t>
  </si>
  <si>
    <t>LICEO SCIENZE UMANE V. DA FELTRE</t>
  </si>
  <si>
    <t>I.I.S.S P.SSA MARIA PIA</t>
  </si>
  <si>
    <t>I.I.S.S RIGHI</t>
  </si>
  <si>
    <t>I.I.S.S PACINOTTI</t>
  </si>
  <si>
    <t>C.P.A 1 TARANTO</t>
  </si>
  <si>
    <t>Manduria</t>
  </si>
  <si>
    <t>I.C." F. PRUDENZANO"</t>
  </si>
  <si>
    <t>IC "DON  BOSCO"</t>
  </si>
  <si>
    <t>SCUOLA PARITARIA BELISARIO</t>
  </si>
  <si>
    <t>IC "M.GRECO"</t>
  </si>
  <si>
    <t>LICEO "F.DE SANCTIS - G.GALILEI"</t>
  </si>
  <si>
    <t>II.SS. "LUIGI EINAUDI"</t>
  </si>
  <si>
    <t>Avetrana</t>
  </si>
  <si>
    <t>I.C. "MORLEO"</t>
  </si>
  <si>
    <t>Lizzano</t>
  </si>
  <si>
    <t>SCUOLA PARITARIA SANTA LAURA</t>
  </si>
  <si>
    <t>San Marzano di San Giuseppe</t>
  </si>
  <si>
    <t>SCUOLA PARITARIA SAN GIUSEPPE</t>
  </si>
  <si>
    <t>Sava</t>
  </si>
  <si>
    <t>I.C. GIOVANNI XXIII</t>
  </si>
  <si>
    <t>I.C. BONSEGNA - TONIOLO</t>
  </si>
  <si>
    <t>I.I.S.S. DEL PRETE FALCONE</t>
  </si>
  <si>
    <t>Maruggio</t>
  </si>
  <si>
    <t>I.C. DEL BENE</t>
  </si>
  <si>
    <t>I.C. CASALINI</t>
  </si>
  <si>
    <t>San Giorgio Ionico</t>
  </si>
  <si>
    <t>C.D. MARIA PIA</t>
  </si>
  <si>
    <t>I.C. "G. PASCOLI"</t>
  </si>
  <si>
    <t>AMICI DELLA NATURA</t>
  </si>
  <si>
    <t>Monteiasi</t>
  </si>
  <si>
    <t>I.C. L. DA VINCI</t>
  </si>
  <si>
    <t>Carosino</t>
  </si>
  <si>
    <t>I.C. A. MORO</t>
  </si>
  <si>
    <t>SCUOLA PARITARIA SACRO CUORE</t>
  </si>
  <si>
    <t>Fragagnano</t>
  </si>
  <si>
    <t>SCUOLA PARITARIA MAZZARELLO</t>
  </si>
  <si>
    <t>Monteparano</t>
  </si>
  <si>
    <t>I.C. MADONNA DELLA CAMERA</t>
  </si>
  <si>
    <t>TOTALE</t>
  </si>
  <si>
    <t>fascia oraria</t>
  </si>
  <si>
    <t>SCUOLA MANZONI</t>
  </si>
  <si>
    <t>14:30 - 15:30</t>
  </si>
  <si>
    <t>Scuola dell'infanzia paritaria Piccoli Passi</t>
  </si>
  <si>
    <t>Società Cooperativa a.rl Girotondo</t>
  </si>
  <si>
    <t>Scuola dell'infanzia Paritaria Winnie di Pooh Ass. culturale</t>
  </si>
  <si>
    <t>Scuola dell'infanzia Paritaria L'Albero dei Sorrisi</t>
  </si>
  <si>
    <t>La Fiaba di Peter Pan Di Ermes Soc. Coop.</t>
  </si>
  <si>
    <t>Istituto Maria Ausiliatrice delle Salesiane di Don Bosco- Inf-prim- Primo grado</t>
  </si>
  <si>
    <t>Scuola dell'infanzia Paritaria Santa Rita da Cascia</t>
  </si>
  <si>
    <t>Scuola dell'infanzia Paritaria Santi Medici Cosma e Damiano</t>
  </si>
  <si>
    <t>Scuola dell'infanzia Primaria e Paritaria Giuseppe Nigro</t>
  </si>
  <si>
    <t>Scuola dell'infanzia Paritaria Il Castello dei Giochi Soc. Coop. Arl.</t>
  </si>
  <si>
    <t>Ist. Prof. Paritario Santa Apollonia - TEAM Progect Soc. Coop.</t>
  </si>
  <si>
    <t>Istituto Scolastico Paritario "Plateja"</t>
  </si>
  <si>
    <t>Progetto San Tommaso D'Aquino</t>
  </si>
  <si>
    <t>Masterform Srl</t>
  </si>
  <si>
    <t>LA ROSA DEI VENTI</t>
  </si>
  <si>
    <t>L'ALBERO AZZURRO</t>
  </si>
  <si>
    <t>IL DRAGHETTO ROSA</t>
  </si>
  <si>
    <t>TOPOLINO</t>
  </si>
  <si>
    <t>SS IMMACOLATA</t>
  </si>
  <si>
    <t>REGINA ELENA</t>
  </si>
  <si>
    <t>SACRA FAMIGLIA</t>
  </si>
  <si>
    <t>PRIMAVERA</t>
  </si>
  <si>
    <t>PIZZIGALLO</t>
  </si>
  <si>
    <t>GIRASOLE</t>
  </si>
  <si>
    <t>DISNEYLAND</t>
  </si>
  <si>
    <t xml:space="preserve">HUB vaccinale "Porte dello Ionio" </t>
  </si>
  <si>
    <t>Ufficio scolastico Provinciale</t>
  </si>
  <si>
    <t>Denominazione sede vaccinale</t>
  </si>
  <si>
    <t>08:30 - 9:30</t>
  </si>
  <si>
    <t>9:30 - 10:30</t>
  </si>
  <si>
    <t>10:30 - 11:30</t>
  </si>
  <si>
    <t>11:30 - 12:30</t>
  </si>
  <si>
    <t>12:30 - 13:30</t>
  </si>
  <si>
    <t>13:30 -14:30</t>
  </si>
  <si>
    <t>15:30 - 16:30</t>
  </si>
  <si>
    <t>16:30 - 17:30</t>
  </si>
  <si>
    <t>17:30 - 18:30</t>
  </si>
  <si>
    <t>18:30 - 19:30</t>
  </si>
  <si>
    <t>19:30 - 20:30</t>
  </si>
  <si>
    <t>8:30 - 9:30</t>
  </si>
  <si>
    <t>13:30 - 14:30</t>
  </si>
  <si>
    <t>18:30 - 20:30</t>
  </si>
  <si>
    <t>17:30 - 20:30</t>
  </si>
  <si>
    <t>11:30 -12:30</t>
  </si>
  <si>
    <t>SCUOLA MATERNA PER L'INFANZIA (comunicate dal Dipartimento di Prevenzione)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</si>
</sst>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14" fontId="4" fillId="0" borderId="4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14" fontId="3" fillId="0" borderId="4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Alignment="1">
      <alignment horizontal="left" vertical="center" wrapText="1"/>
    </xf>
    <xf numFmtId="0" fontId="2" fillId="0" borderId="0" xfId="0" applyFont="1" applyFill="1"/>
    <xf numFmtId="14" fontId="3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3" fontId="4" fillId="3" borderId="3" xfId="1" applyNumberFormat="1" applyFont="1" applyFill="1" applyBorder="1" applyAlignment="1" applyProtection="1">
      <alignment horizontal="center" vertical="center"/>
    </xf>
    <xf numFmtId="14" fontId="4" fillId="3" borderId="4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 vertical="center"/>
    </xf>
    <xf numFmtId="14" fontId="3" fillId="3" borderId="4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3" fontId="4" fillId="0" borderId="2" xfId="1" applyNumberFormat="1" applyFont="1" applyBorder="1" applyAlignment="1" applyProtection="1">
      <alignment horizontal="center" vertical="center"/>
    </xf>
    <xf numFmtId="14" fontId="3" fillId="0" borderId="4" xfId="1" applyNumberFormat="1" applyFont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4" fontId="3" fillId="3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6" fillId="3" borderId="4" xfId="1" applyNumberFormat="1" applyFont="1" applyFill="1" applyBorder="1" applyAlignment="1" applyProtection="1">
      <alignment horizontal="center" vertical="center"/>
    </xf>
    <xf numFmtId="14" fontId="5" fillId="3" borderId="4" xfId="0" applyNumberFormat="1" applyFont="1" applyFill="1" applyBorder="1" applyAlignment="1">
      <alignment horizontal="center" vertical="center"/>
    </xf>
    <xf numFmtId="3" fontId="6" fillId="2" borderId="4" xfId="1" applyNumberFormat="1" applyFont="1" applyFill="1" applyBorder="1" applyAlignment="1" applyProtection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3" fontId="3" fillId="5" borderId="4" xfId="1" applyNumberFormat="1" applyFont="1" applyFill="1" applyBorder="1" applyAlignment="1">
      <alignment horizontal="center" vertical="center"/>
    </xf>
    <xf numFmtId="14" fontId="3" fillId="5" borderId="6" xfId="0" applyNumberFormat="1" applyFont="1" applyFill="1" applyBorder="1" applyAlignment="1">
      <alignment horizontal="center" vertical="center" wrapText="1"/>
    </xf>
    <xf numFmtId="14" fontId="5" fillId="5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3" fontId="3" fillId="5" borderId="2" xfId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14" fontId="0" fillId="2" borderId="4" xfId="0" applyNumberFormat="1" applyFont="1" applyFill="1" applyBorder="1" applyAlignment="1">
      <alignment horizontal="center" vertical="center"/>
    </xf>
    <xf numFmtId="3" fontId="4" fillId="5" borderId="2" xfId="1" applyNumberFormat="1" applyFont="1" applyFill="1" applyBorder="1" applyAlignment="1" applyProtection="1">
      <alignment horizontal="center" vertical="center"/>
    </xf>
    <xf numFmtId="14" fontId="3" fillId="5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3" fontId="2" fillId="5" borderId="2" xfId="1" applyNumberFormat="1" applyFont="1" applyFill="1" applyBorder="1" applyAlignment="1">
      <alignment horizontal="center" vertical="center"/>
    </xf>
    <xf numFmtId="3" fontId="3" fillId="4" borderId="2" xfId="1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14" fontId="0" fillId="4" borderId="4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14" fontId="3" fillId="4" borderId="4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2" fillId="4" borderId="2" xfId="1" applyNumberFormat="1" applyFont="1" applyFill="1" applyBorder="1" applyAlignment="1">
      <alignment horizontal="center" vertical="center"/>
    </xf>
    <xf numFmtId="20" fontId="3" fillId="4" borderId="5" xfId="0" applyNumberFormat="1" applyFont="1" applyFill="1" applyBorder="1" applyAlignment="1">
      <alignment horizontal="center" vertical="center" wrapText="1"/>
    </xf>
    <xf numFmtId="14" fontId="4" fillId="4" borderId="4" xfId="0" applyNumberFormat="1" applyFont="1" applyFill="1" applyBorder="1" applyAlignment="1">
      <alignment horizontal="center" vertical="center"/>
    </xf>
    <xf numFmtId="14" fontId="4" fillId="4" borderId="6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3" fontId="3" fillId="6" borderId="2" xfId="1" applyNumberFormat="1" applyFont="1" applyFill="1" applyBorder="1" applyAlignment="1">
      <alignment horizontal="center" vertical="center"/>
    </xf>
    <xf numFmtId="14" fontId="3" fillId="6" borderId="4" xfId="0" applyNumberFormat="1" applyFont="1" applyFill="1" applyBorder="1" applyAlignment="1">
      <alignment horizontal="center" vertical="center"/>
    </xf>
    <xf numFmtId="14" fontId="5" fillId="6" borderId="3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3" fontId="3" fillId="6" borderId="4" xfId="1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3" fontId="4" fillId="6" borderId="4" xfId="1" applyNumberFormat="1" applyFont="1" applyFill="1" applyBorder="1" applyAlignment="1" applyProtection="1">
      <alignment horizontal="center" vertical="center"/>
    </xf>
    <xf numFmtId="14" fontId="3" fillId="6" borderId="4" xfId="1" applyNumberFormat="1" applyFont="1" applyFill="1" applyBorder="1" applyAlignment="1">
      <alignment horizontal="center" vertical="center"/>
    </xf>
    <xf numFmtId="14" fontId="3" fillId="6" borderId="3" xfId="1" applyNumberFormat="1" applyFont="1" applyFill="1" applyBorder="1" applyAlignment="1">
      <alignment horizontal="center" vertical="center"/>
    </xf>
    <xf numFmtId="14" fontId="3" fillId="2" borderId="4" xfId="1" applyNumberFormat="1" applyFont="1" applyFill="1" applyBorder="1" applyAlignment="1">
      <alignment horizontal="center" vertical="center"/>
    </xf>
    <xf numFmtId="14" fontId="3" fillId="2" borderId="3" xfId="1" applyNumberFormat="1" applyFont="1" applyFill="1" applyBorder="1" applyAlignment="1">
      <alignment horizontal="center" vertical="center"/>
    </xf>
    <xf numFmtId="3" fontId="2" fillId="6" borderId="2" xfId="1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3" fontId="3" fillId="7" borderId="2" xfId="1" applyNumberFormat="1" applyFont="1" applyFill="1" applyBorder="1" applyAlignment="1">
      <alignment horizontal="center" vertical="center"/>
    </xf>
    <xf numFmtId="14" fontId="3" fillId="7" borderId="4" xfId="1" applyNumberFormat="1" applyFont="1" applyFill="1" applyBorder="1" applyAlignment="1">
      <alignment horizontal="center" vertical="center"/>
    </xf>
    <xf numFmtId="14" fontId="3" fillId="7" borderId="3" xfId="1" applyNumberFormat="1" applyFont="1" applyFill="1" applyBorder="1" applyAlignment="1">
      <alignment horizontal="center" vertical="center"/>
    </xf>
    <xf numFmtId="14" fontId="5" fillId="7" borderId="3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3" fontId="4" fillId="7" borderId="2" xfId="1" applyNumberFormat="1" applyFont="1" applyFill="1" applyBorder="1" applyAlignment="1" applyProtection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164" fontId="3" fillId="7" borderId="1" xfId="1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164" fontId="3" fillId="7" borderId="4" xfId="1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 wrapText="1"/>
    </xf>
    <xf numFmtId="164" fontId="3" fillId="7" borderId="2" xfId="1" applyNumberFormat="1" applyFont="1" applyFill="1" applyBorder="1" applyAlignment="1">
      <alignment horizontal="center" vertical="center"/>
    </xf>
    <xf numFmtId="14" fontId="3" fillId="7" borderId="5" xfId="0" applyNumberFormat="1" applyFont="1" applyFill="1" applyBorder="1" applyAlignment="1">
      <alignment horizontal="center" vertical="center" wrapText="1"/>
    </xf>
    <xf numFmtId="14" fontId="3" fillId="7" borderId="4" xfId="1" applyNumberFormat="1" applyFont="1" applyFill="1" applyBorder="1" applyAlignment="1">
      <alignment horizontal="center" vertical="center" wrapText="1"/>
    </xf>
    <xf numFmtId="3" fontId="2" fillId="7" borderId="2" xfId="1" applyNumberFormat="1" applyFont="1" applyFill="1" applyBorder="1" applyAlignment="1">
      <alignment horizontal="center" vertical="center"/>
    </xf>
    <xf numFmtId="14" fontId="3" fillId="2" borderId="4" xfId="1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3" fontId="8" fillId="3" borderId="2" xfId="1" applyNumberFormat="1" applyFont="1" applyFill="1" applyBorder="1" applyAlignment="1">
      <alignment horizontal="center" vertical="center"/>
    </xf>
    <xf numFmtId="20" fontId="3" fillId="7" borderId="5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14" fontId="3" fillId="0" borderId="5" xfId="1" applyNumberFormat="1" applyFont="1" applyBorder="1" applyAlignment="1">
      <alignment horizontal="center" vertical="center" wrapText="1"/>
    </xf>
    <xf numFmtId="14" fontId="3" fillId="0" borderId="7" xfId="1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3" fillId="6" borderId="5" xfId="1" applyNumberFormat="1" applyFont="1" applyFill="1" applyBorder="1" applyAlignment="1">
      <alignment horizontal="center" vertical="center"/>
    </xf>
    <xf numFmtId="14" fontId="3" fillId="6" borderId="1" xfId="1" applyNumberFormat="1" applyFont="1" applyFill="1" applyBorder="1" applyAlignment="1">
      <alignment horizontal="center" vertical="center"/>
    </xf>
    <xf numFmtId="14" fontId="4" fillId="7" borderId="5" xfId="0" applyNumberFormat="1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14" fontId="0" fillId="7" borderId="7" xfId="0" applyNumberFormat="1" applyFont="1" applyFill="1" applyBorder="1" applyAlignment="1">
      <alignment horizontal="center" vertical="center"/>
    </xf>
    <xf numFmtId="14" fontId="0" fillId="7" borderId="1" xfId="0" applyNumberFormat="1" applyFont="1" applyFill="1" applyBorder="1" applyAlignment="1">
      <alignment horizontal="center" vertical="center"/>
    </xf>
    <xf numFmtId="20" fontId="0" fillId="7" borderId="5" xfId="0" applyNumberFormat="1" applyFont="1" applyFill="1" applyBorder="1" applyAlignment="1">
      <alignment horizontal="center" vertical="center"/>
    </xf>
    <xf numFmtId="20" fontId="0" fillId="7" borderId="7" xfId="0" applyNumberFormat="1" applyFont="1" applyFill="1" applyBorder="1" applyAlignment="1">
      <alignment horizontal="center" vertical="center"/>
    </xf>
    <xf numFmtId="20" fontId="0" fillId="7" borderId="1" xfId="0" applyNumberFormat="1" applyFont="1" applyFill="1" applyBorder="1" applyAlignment="1">
      <alignment horizontal="center" vertical="center"/>
    </xf>
    <xf numFmtId="14" fontId="3" fillId="6" borderId="7" xfId="1" applyNumberFormat="1" applyFont="1" applyFill="1" applyBorder="1" applyAlignment="1">
      <alignment horizontal="center" vertical="center"/>
    </xf>
    <xf numFmtId="14" fontId="3" fillId="6" borderId="5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14" fontId="0" fillId="6" borderId="5" xfId="0" applyNumberFormat="1" applyFont="1" applyFill="1" applyBorder="1" applyAlignment="1">
      <alignment horizontal="center" vertical="center"/>
    </xf>
    <xf numFmtId="14" fontId="0" fillId="6" borderId="7" xfId="0" applyNumberFormat="1" applyFont="1" applyFill="1" applyBorder="1" applyAlignment="1">
      <alignment horizontal="center" vertical="center"/>
    </xf>
    <xf numFmtId="20" fontId="3" fillId="6" borderId="5" xfId="0" applyNumberFormat="1" applyFont="1" applyFill="1" applyBorder="1" applyAlignment="1">
      <alignment horizontal="center" vertical="center" wrapText="1"/>
    </xf>
    <xf numFmtId="14" fontId="3" fillId="6" borderId="7" xfId="0" applyNumberFormat="1" applyFont="1" applyFill="1" applyBorder="1" applyAlignment="1">
      <alignment horizontal="center" vertical="center" wrapText="1"/>
    </xf>
    <xf numFmtId="14" fontId="4" fillId="6" borderId="5" xfId="0" applyNumberFormat="1" applyFont="1" applyFill="1" applyBorder="1" applyAlignment="1">
      <alignment horizontal="center" vertical="center"/>
    </xf>
    <xf numFmtId="14" fontId="4" fillId="6" borderId="7" xfId="0" applyNumberFormat="1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/>
    </xf>
    <xf numFmtId="14" fontId="0" fillId="6" borderId="1" xfId="0" applyNumberFormat="1" applyFont="1" applyFill="1" applyBorder="1" applyAlignment="1">
      <alignment horizontal="center" vertical="center"/>
    </xf>
    <xf numFmtId="14" fontId="0" fillId="5" borderId="5" xfId="0" applyNumberFormat="1" applyFont="1" applyFill="1" applyBorder="1" applyAlignment="1">
      <alignment horizontal="center" vertical="center"/>
    </xf>
    <xf numFmtId="14" fontId="0" fillId="5" borderId="7" xfId="0" applyNumberFormat="1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14" fontId="4" fillId="4" borderId="5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0" fillId="5" borderId="5" xfId="0" applyNumberFormat="1" applyFill="1" applyBorder="1" applyAlignment="1">
      <alignment horizontal="center" vertical="center" wrapText="1"/>
    </xf>
    <xf numFmtId="0" fontId="0" fillId="5" borderId="7" xfId="0" applyNumberForma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 wrapText="1"/>
    </xf>
    <xf numFmtId="14" fontId="3" fillId="5" borderId="5" xfId="1" applyNumberFormat="1" applyFont="1" applyFill="1" applyBorder="1" applyAlignment="1">
      <alignment horizontal="center" vertical="center" wrapText="1"/>
    </xf>
    <xf numFmtId="14" fontId="3" fillId="5" borderId="1" xfId="1" applyNumberFormat="1" applyFont="1" applyFill="1" applyBorder="1" applyAlignment="1">
      <alignment horizontal="center" vertical="center" wrapText="1"/>
    </xf>
    <xf numFmtId="14" fontId="3" fillId="5" borderId="5" xfId="1" applyNumberFormat="1" applyFont="1" applyFill="1" applyBorder="1" applyAlignment="1">
      <alignment horizontal="center" vertical="center"/>
    </xf>
    <xf numFmtId="14" fontId="3" fillId="5" borderId="7" xfId="1" applyNumberFormat="1" applyFont="1" applyFill="1" applyBorder="1" applyAlignment="1">
      <alignment horizontal="center" vertical="center"/>
    </xf>
    <xf numFmtId="14" fontId="3" fillId="5" borderId="1" xfId="1" applyNumberFormat="1" applyFont="1" applyFill="1" applyBorder="1" applyAlignment="1">
      <alignment horizontal="center" vertical="center"/>
    </xf>
    <xf numFmtId="14" fontId="3" fillId="5" borderId="5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5" borderId="7" xfId="0" applyNumberFormat="1" applyFont="1" applyFill="1" applyBorder="1" applyAlignment="1">
      <alignment horizontal="center" vertical="center" wrapText="1"/>
    </xf>
    <xf numFmtId="14" fontId="4" fillId="5" borderId="5" xfId="0" applyNumberFormat="1" applyFont="1" applyFill="1" applyBorder="1" applyAlignment="1">
      <alignment horizontal="center" vertical="center"/>
    </xf>
    <xf numFmtId="14" fontId="4" fillId="5" borderId="7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14" fontId="3" fillId="5" borderId="7" xfId="1" applyNumberFormat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uristruzione-my.sharepoint.com/Users/LTGMHL60L16L219V/AppData/Local/Microsoft/Windows/Temporary%20Internet%20Files/Content.Outlook/ROZ3YTVE/TABELLA%20PROGRAMMAZIONE%20VACCINAZIONI%20COVD%2019%20TARA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mazione vaccinazione"/>
      <sheetName val="Foglio3"/>
      <sheetName val="Liste valori"/>
      <sheetName val="Figure"/>
    </sheetNames>
    <sheetDataSet>
      <sheetData sheetId="0"/>
      <sheetData sheetId="1"/>
      <sheetData sheetId="2">
        <row r="2">
          <cell r="A2" t="str">
            <v>Bari</v>
          </cell>
        </row>
        <row r="3">
          <cell r="A3" t="str">
            <v>BAT</v>
          </cell>
        </row>
        <row r="4">
          <cell r="A4" t="str">
            <v>Brindisi</v>
          </cell>
        </row>
        <row r="5">
          <cell r="A5" t="str">
            <v>Foggia</v>
          </cell>
        </row>
        <row r="6">
          <cell r="A6" t="str">
            <v>Lecce</v>
          </cell>
        </row>
        <row r="7">
          <cell r="A7" t="str">
            <v>Taranto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tabSelected="1" topLeftCell="A127" zoomScale="115" zoomScaleNormal="115" workbookViewId="0">
      <selection activeCell="D14" sqref="D14"/>
    </sheetView>
  </sheetViews>
  <sheetFormatPr defaultColWidth="29.28515625" defaultRowHeight="15.75" x14ac:dyDescent="0.25"/>
  <cols>
    <col min="1" max="1" width="5.7109375" style="3" customWidth="1"/>
    <col min="2" max="2" width="12.140625" style="3" customWidth="1"/>
    <col min="3" max="3" width="29.42578125" style="3" customWidth="1"/>
    <col min="4" max="4" width="43.85546875" style="3" customWidth="1"/>
    <col min="5" max="5" width="13" style="4" customWidth="1"/>
    <col min="6" max="6" width="17.140625" style="6" customWidth="1"/>
    <col min="7" max="7" width="23.28515625" style="14" customWidth="1"/>
    <col min="8" max="8" width="42.140625" style="3" customWidth="1"/>
    <col min="9" max="9" width="13.5703125" style="3" customWidth="1"/>
    <col min="10" max="16384" width="29.28515625" style="3"/>
  </cols>
  <sheetData>
    <row r="1" spans="1:9" s="1" customFormat="1" ht="47.25" x14ac:dyDescent="0.25">
      <c r="A1" s="9" t="s">
        <v>0</v>
      </c>
      <c r="B1" s="9" t="s">
        <v>1</v>
      </c>
      <c r="C1" s="9" t="s">
        <v>2</v>
      </c>
      <c r="D1" s="9" t="s">
        <v>3</v>
      </c>
      <c r="E1" s="11" t="s">
        <v>4</v>
      </c>
      <c r="F1" s="10" t="s">
        <v>5</v>
      </c>
      <c r="G1" s="10" t="s">
        <v>128</v>
      </c>
      <c r="H1" s="10" t="s">
        <v>158</v>
      </c>
      <c r="I1" s="9" t="s">
        <v>1</v>
      </c>
    </row>
    <row r="2" spans="1:9" s="49" customFormat="1" x14ac:dyDescent="0.25">
      <c r="A2" s="21">
        <v>36</v>
      </c>
      <c r="B2" s="22" t="s">
        <v>6</v>
      </c>
      <c r="C2" s="21" t="s">
        <v>49</v>
      </c>
      <c r="D2" s="22" t="s">
        <v>50</v>
      </c>
      <c r="E2" s="23">
        <v>160</v>
      </c>
      <c r="F2" s="19">
        <v>44324</v>
      </c>
      <c r="G2" s="24" t="s">
        <v>159</v>
      </c>
      <c r="H2" s="25" t="s">
        <v>156</v>
      </c>
      <c r="I2" s="22" t="s">
        <v>6</v>
      </c>
    </row>
    <row r="3" spans="1:9" s="49" customFormat="1" x14ac:dyDescent="0.25">
      <c r="A3" s="21">
        <v>7</v>
      </c>
      <c r="B3" s="26" t="s">
        <v>6</v>
      </c>
      <c r="C3" s="27" t="s">
        <v>15</v>
      </c>
      <c r="D3" s="22" t="s">
        <v>16</v>
      </c>
      <c r="E3" s="28">
        <v>115</v>
      </c>
      <c r="F3" s="19">
        <v>44324</v>
      </c>
      <c r="G3" s="29" t="s">
        <v>160</v>
      </c>
      <c r="H3" s="25" t="s">
        <v>156</v>
      </c>
      <c r="I3" s="22" t="s">
        <v>6</v>
      </c>
    </row>
    <row r="4" spans="1:9" s="49" customFormat="1" x14ac:dyDescent="0.25">
      <c r="A4" s="21">
        <v>37</v>
      </c>
      <c r="B4" s="26" t="s">
        <v>6</v>
      </c>
      <c r="C4" s="27" t="s">
        <v>49</v>
      </c>
      <c r="D4" s="22" t="s">
        <v>51</v>
      </c>
      <c r="E4" s="30">
        <v>154</v>
      </c>
      <c r="F4" s="19">
        <v>44324</v>
      </c>
      <c r="G4" s="24" t="s">
        <v>161</v>
      </c>
      <c r="H4" s="25" t="s">
        <v>156</v>
      </c>
      <c r="I4" s="22" t="s">
        <v>6</v>
      </c>
    </row>
    <row r="5" spans="1:9" s="49" customFormat="1" x14ac:dyDescent="0.25">
      <c r="A5" s="21">
        <v>51</v>
      </c>
      <c r="B5" s="26" t="s">
        <v>6</v>
      </c>
      <c r="C5" s="27" t="s">
        <v>6</v>
      </c>
      <c r="D5" s="26" t="s">
        <v>64</v>
      </c>
      <c r="E5" s="28">
        <v>150</v>
      </c>
      <c r="F5" s="19">
        <v>44324</v>
      </c>
      <c r="G5" s="50" t="s">
        <v>162</v>
      </c>
      <c r="H5" s="25" t="s">
        <v>156</v>
      </c>
      <c r="I5" s="22" t="s">
        <v>6</v>
      </c>
    </row>
    <row r="6" spans="1:9" s="49" customFormat="1" x14ac:dyDescent="0.25">
      <c r="A6" s="21">
        <v>52</v>
      </c>
      <c r="B6" s="26" t="s">
        <v>6</v>
      </c>
      <c r="C6" s="27" t="s">
        <v>6</v>
      </c>
      <c r="D6" s="27" t="s">
        <v>65</v>
      </c>
      <c r="E6" s="28">
        <v>151</v>
      </c>
      <c r="F6" s="19">
        <v>44324</v>
      </c>
      <c r="G6" s="50" t="s">
        <v>163</v>
      </c>
      <c r="H6" s="25" t="s">
        <v>156</v>
      </c>
      <c r="I6" s="22" t="s">
        <v>6</v>
      </c>
    </row>
    <row r="7" spans="1:9" s="49" customFormat="1" x14ac:dyDescent="0.25">
      <c r="A7" s="21">
        <v>53</v>
      </c>
      <c r="B7" s="26" t="s">
        <v>6</v>
      </c>
      <c r="C7" s="27" t="s">
        <v>6</v>
      </c>
      <c r="D7" s="27" t="s">
        <v>66</v>
      </c>
      <c r="E7" s="28">
        <v>173</v>
      </c>
      <c r="F7" s="19">
        <v>44324</v>
      </c>
      <c r="G7" s="50" t="s">
        <v>164</v>
      </c>
      <c r="H7" s="25" t="s">
        <v>156</v>
      </c>
      <c r="I7" s="22" t="s">
        <v>6</v>
      </c>
    </row>
    <row r="8" spans="1:9" s="49" customFormat="1" x14ac:dyDescent="0.25">
      <c r="A8" s="21">
        <v>54</v>
      </c>
      <c r="B8" s="26" t="s">
        <v>6</v>
      </c>
      <c r="C8" s="27" t="s">
        <v>6</v>
      </c>
      <c r="D8" s="27" t="s">
        <v>67</v>
      </c>
      <c r="E8" s="28">
        <v>131</v>
      </c>
      <c r="F8" s="19">
        <v>44324</v>
      </c>
      <c r="G8" s="50" t="s">
        <v>130</v>
      </c>
      <c r="H8" s="25" t="s">
        <v>156</v>
      </c>
      <c r="I8" s="22" t="s">
        <v>6</v>
      </c>
    </row>
    <row r="9" spans="1:9" s="49" customFormat="1" x14ac:dyDescent="0.25">
      <c r="A9" s="21">
        <v>55</v>
      </c>
      <c r="B9" s="26" t="s">
        <v>6</v>
      </c>
      <c r="C9" s="27" t="s">
        <v>6</v>
      </c>
      <c r="D9" s="27" t="s">
        <v>68</v>
      </c>
      <c r="E9" s="28">
        <v>147</v>
      </c>
      <c r="F9" s="19">
        <v>44324</v>
      </c>
      <c r="G9" s="180" t="s">
        <v>165</v>
      </c>
      <c r="H9" s="25" t="s">
        <v>156</v>
      </c>
      <c r="I9" s="22" t="s">
        <v>6</v>
      </c>
    </row>
    <row r="10" spans="1:9" s="49" customFormat="1" ht="47.25" x14ac:dyDescent="0.25">
      <c r="A10" s="21"/>
      <c r="B10" s="26"/>
      <c r="C10" s="27"/>
      <c r="D10" s="132" t="s">
        <v>175</v>
      </c>
      <c r="E10" s="133">
        <v>160</v>
      </c>
      <c r="F10" s="19">
        <v>44324</v>
      </c>
      <c r="G10" s="181"/>
      <c r="H10" s="25" t="s">
        <v>156</v>
      </c>
      <c r="I10" s="22" t="s">
        <v>6</v>
      </c>
    </row>
    <row r="11" spans="1:9" s="49" customFormat="1" x14ac:dyDescent="0.25">
      <c r="A11" s="21">
        <v>8</v>
      </c>
      <c r="B11" s="26" t="s">
        <v>6</v>
      </c>
      <c r="C11" s="27" t="s">
        <v>15</v>
      </c>
      <c r="D11" s="27" t="s">
        <v>17</v>
      </c>
      <c r="E11" s="28">
        <v>132</v>
      </c>
      <c r="F11" s="19">
        <v>44324</v>
      </c>
      <c r="G11" s="29" t="s">
        <v>166</v>
      </c>
      <c r="H11" s="25" t="s">
        <v>156</v>
      </c>
      <c r="I11" s="22" t="s">
        <v>6</v>
      </c>
    </row>
    <row r="12" spans="1:9" s="49" customFormat="1" x14ac:dyDescent="0.25">
      <c r="A12" s="21">
        <v>38</v>
      </c>
      <c r="B12" s="26" t="s">
        <v>6</v>
      </c>
      <c r="C12" s="27" t="s">
        <v>49</v>
      </c>
      <c r="D12" s="31" t="s">
        <v>52</v>
      </c>
      <c r="E12" s="30">
        <v>100</v>
      </c>
      <c r="F12" s="19">
        <v>44324</v>
      </c>
      <c r="G12" s="24" t="s">
        <v>167</v>
      </c>
      <c r="H12" s="25" t="s">
        <v>156</v>
      </c>
      <c r="I12" s="22" t="s">
        <v>6</v>
      </c>
    </row>
    <row r="13" spans="1:9" s="49" customFormat="1" x14ac:dyDescent="0.25">
      <c r="A13" s="21">
        <v>39</v>
      </c>
      <c r="B13" s="26" t="s">
        <v>6</v>
      </c>
      <c r="C13" s="27" t="s">
        <v>49</v>
      </c>
      <c r="D13" s="31" t="s">
        <v>52</v>
      </c>
      <c r="E13" s="30">
        <v>58</v>
      </c>
      <c r="F13" s="19">
        <v>44324</v>
      </c>
      <c r="G13" s="24" t="s">
        <v>168</v>
      </c>
      <c r="H13" s="25" t="s">
        <v>156</v>
      </c>
      <c r="I13" s="22" t="s">
        <v>6</v>
      </c>
    </row>
    <row r="14" spans="1:9" s="49" customFormat="1" x14ac:dyDescent="0.25">
      <c r="A14" s="21"/>
      <c r="B14" s="26"/>
      <c r="C14" s="27"/>
      <c r="D14" s="31" t="s">
        <v>157</v>
      </c>
      <c r="E14" s="30">
        <v>30</v>
      </c>
      <c r="F14" s="19">
        <v>44324</v>
      </c>
      <c r="G14" s="20" t="s">
        <v>169</v>
      </c>
      <c r="H14" s="25" t="s">
        <v>156</v>
      </c>
      <c r="I14" s="22"/>
    </row>
    <row r="15" spans="1:9" s="49" customFormat="1" x14ac:dyDescent="0.25">
      <c r="A15" s="21"/>
      <c r="B15" s="27"/>
      <c r="C15" s="27"/>
      <c r="D15" s="31"/>
      <c r="E15" s="52">
        <f>SUM(E2:E14)</f>
        <v>1661</v>
      </c>
      <c r="F15" s="24"/>
      <c r="G15" s="24"/>
      <c r="H15" s="53"/>
      <c r="I15" s="27"/>
    </row>
    <row r="16" spans="1:9" s="49" customFormat="1" x14ac:dyDescent="0.25">
      <c r="A16" s="41"/>
      <c r="B16" s="42"/>
      <c r="C16" s="42"/>
      <c r="D16" s="51"/>
      <c r="E16" s="54"/>
      <c r="F16" s="55"/>
      <c r="G16" s="55"/>
      <c r="H16" s="56"/>
      <c r="I16" s="42"/>
    </row>
    <row r="17" spans="1:9" s="13" customFormat="1" x14ac:dyDescent="0.25">
      <c r="A17" s="63">
        <v>81</v>
      </c>
      <c r="B17" s="64" t="s">
        <v>6</v>
      </c>
      <c r="C17" s="65" t="s">
        <v>94</v>
      </c>
      <c r="D17" s="65" t="s">
        <v>95</v>
      </c>
      <c r="E17" s="66">
        <v>119</v>
      </c>
      <c r="F17" s="67">
        <v>44325</v>
      </c>
      <c r="G17" s="178" t="s">
        <v>170</v>
      </c>
      <c r="H17" s="68" t="s">
        <v>156</v>
      </c>
      <c r="I17" s="69" t="s">
        <v>6</v>
      </c>
    </row>
    <row r="18" spans="1:9" s="2" customFormat="1" x14ac:dyDescent="0.25">
      <c r="A18" s="63">
        <v>82</v>
      </c>
      <c r="B18" s="64" t="s">
        <v>6</v>
      </c>
      <c r="C18" s="65" t="s">
        <v>94</v>
      </c>
      <c r="D18" s="65" t="s">
        <v>96</v>
      </c>
      <c r="E18" s="70">
        <v>44</v>
      </c>
      <c r="F18" s="67">
        <v>44325</v>
      </c>
      <c r="G18" s="182"/>
      <c r="H18" s="68" t="s">
        <v>156</v>
      </c>
      <c r="I18" s="69" t="s">
        <v>6</v>
      </c>
    </row>
    <row r="19" spans="1:9" s="2" customFormat="1" x14ac:dyDescent="0.25">
      <c r="A19" s="63">
        <v>83</v>
      </c>
      <c r="B19" s="64" t="s">
        <v>6</v>
      </c>
      <c r="C19" s="65" t="s">
        <v>94</v>
      </c>
      <c r="D19" s="65" t="s">
        <v>97</v>
      </c>
      <c r="E19" s="70">
        <v>15</v>
      </c>
      <c r="F19" s="67">
        <v>44325</v>
      </c>
      <c r="G19" s="182"/>
      <c r="H19" s="68" t="s">
        <v>156</v>
      </c>
      <c r="I19" s="69" t="s">
        <v>6</v>
      </c>
    </row>
    <row r="20" spans="1:9" s="2" customFormat="1" x14ac:dyDescent="0.25">
      <c r="A20" s="63">
        <v>56</v>
      </c>
      <c r="B20" s="64" t="s">
        <v>6</v>
      </c>
      <c r="C20" s="65" t="s">
        <v>6</v>
      </c>
      <c r="D20" s="65" t="s">
        <v>69</v>
      </c>
      <c r="E20" s="70">
        <v>134</v>
      </c>
      <c r="F20" s="67">
        <v>44325</v>
      </c>
      <c r="G20" s="179"/>
      <c r="H20" s="68" t="s">
        <v>156</v>
      </c>
      <c r="I20" s="69" t="s">
        <v>6</v>
      </c>
    </row>
    <row r="21" spans="1:9" s="2" customFormat="1" x14ac:dyDescent="0.25">
      <c r="A21" s="63">
        <v>57</v>
      </c>
      <c r="B21" s="64" t="s">
        <v>6</v>
      </c>
      <c r="C21" s="65" t="s">
        <v>6</v>
      </c>
      <c r="D21" s="65" t="s">
        <v>70</v>
      </c>
      <c r="E21" s="70">
        <v>117</v>
      </c>
      <c r="F21" s="67">
        <v>44325</v>
      </c>
      <c r="G21" s="165" t="s">
        <v>160</v>
      </c>
      <c r="H21" s="68" t="s">
        <v>156</v>
      </c>
      <c r="I21" s="69" t="s">
        <v>6</v>
      </c>
    </row>
    <row r="22" spans="1:9" s="2" customFormat="1" x14ac:dyDescent="0.25">
      <c r="A22" s="63">
        <v>9</v>
      </c>
      <c r="B22" s="64" t="s">
        <v>6</v>
      </c>
      <c r="C22" s="65" t="s">
        <v>15</v>
      </c>
      <c r="D22" s="65" t="s">
        <v>18</v>
      </c>
      <c r="E22" s="70">
        <v>216</v>
      </c>
      <c r="F22" s="67">
        <v>44325</v>
      </c>
      <c r="G22" s="167"/>
      <c r="H22" s="68" t="s">
        <v>156</v>
      </c>
      <c r="I22" s="69" t="s">
        <v>6</v>
      </c>
    </row>
    <row r="23" spans="1:9" s="2" customFormat="1" x14ac:dyDescent="0.25">
      <c r="A23" s="63">
        <v>40</v>
      </c>
      <c r="B23" s="64" t="s">
        <v>6</v>
      </c>
      <c r="C23" s="65" t="s">
        <v>49</v>
      </c>
      <c r="D23" s="65" t="s">
        <v>53</v>
      </c>
      <c r="E23" s="73">
        <v>125</v>
      </c>
      <c r="F23" s="67">
        <v>44325</v>
      </c>
      <c r="G23" s="183" t="s">
        <v>161</v>
      </c>
      <c r="H23" s="68" t="s">
        <v>156</v>
      </c>
      <c r="I23" s="69" t="s">
        <v>6</v>
      </c>
    </row>
    <row r="24" spans="1:9" s="2" customFormat="1" x14ac:dyDescent="0.25">
      <c r="A24" s="63">
        <v>15</v>
      </c>
      <c r="B24" s="64" t="s">
        <v>6</v>
      </c>
      <c r="C24" s="65" t="s">
        <v>24</v>
      </c>
      <c r="D24" s="65" t="s">
        <v>25</v>
      </c>
      <c r="E24" s="70">
        <v>143</v>
      </c>
      <c r="F24" s="67">
        <v>44325</v>
      </c>
      <c r="G24" s="184"/>
      <c r="H24" s="68" t="s">
        <v>156</v>
      </c>
      <c r="I24" s="69" t="s">
        <v>6</v>
      </c>
    </row>
    <row r="25" spans="1:9" s="2" customFormat="1" x14ac:dyDescent="0.25">
      <c r="A25" s="63"/>
      <c r="B25" s="64" t="s">
        <v>6</v>
      </c>
      <c r="C25" s="65" t="s">
        <v>24</v>
      </c>
      <c r="D25" s="65" t="s">
        <v>150</v>
      </c>
      <c r="E25" s="70">
        <v>2</v>
      </c>
      <c r="F25" s="67">
        <v>44325</v>
      </c>
      <c r="G25" s="185"/>
      <c r="H25" s="68" t="s">
        <v>156</v>
      </c>
      <c r="I25" s="69" t="s">
        <v>6</v>
      </c>
    </row>
    <row r="26" spans="1:9" s="2" customFormat="1" x14ac:dyDescent="0.25">
      <c r="A26" s="63">
        <v>84</v>
      </c>
      <c r="B26" s="64" t="s">
        <v>6</v>
      </c>
      <c r="C26" s="65" t="s">
        <v>94</v>
      </c>
      <c r="D26" s="65" t="s">
        <v>98</v>
      </c>
      <c r="E26" s="70">
        <v>162</v>
      </c>
      <c r="F26" s="67">
        <v>44325</v>
      </c>
      <c r="G26" s="178" t="s">
        <v>162</v>
      </c>
      <c r="H26" s="68" t="s">
        <v>156</v>
      </c>
      <c r="I26" s="69" t="s">
        <v>6</v>
      </c>
    </row>
    <row r="27" spans="1:9" s="2" customFormat="1" x14ac:dyDescent="0.25">
      <c r="A27" s="63">
        <v>2</v>
      </c>
      <c r="B27" s="64" t="s">
        <v>6</v>
      </c>
      <c r="C27" s="65" t="s">
        <v>9</v>
      </c>
      <c r="D27" s="65" t="s">
        <v>10</v>
      </c>
      <c r="E27" s="70">
        <v>156</v>
      </c>
      <c r="F27" s="67">
        <v>44325</v>
      </c>
      <c r="G27" s="179"/>
      <c r="H27" s="68" t="s">
        <v>156</v>
      </c>
      <c r="I27" s="69" t="s">
        <v>6</v>
      </c>
    </row>
    <row r="28" spans="1:9" s="2" customFormat="1" x14ac:dyDescent="0.25">
      <c r="A28" s="63">
        <v>3</v>
      </c>
      <c r="B28" s="64" t="s">
        <v>6</v>
      </c>
      <c r="C28" s="65" t="s">
        <v>9</v>
      </c>
      <c r="D28" s="65" t="s">
        <v>11</v>
      </c>
      <c r="E28" s="70">
        <v>93</v>
      </c>
      <c r="F28" s="67">
        <v>44325</v>
      </c>
      <c r="G28" s="173" t="s">
        <v>163</v>
      </c>
      <c r="H28" s="68" t="s">
        <v>156</v>
      </c>
      <c r="I28" s="69" t="s">
        <v>6</v>
      </c>
    </row>
    <row r="29" spans="1:9" s="2" customFormat="1" x14ac:dyDescent="0.25">
      <c r="A29" s="63">
        <v>96</v>
      </c>
      <c r="B29" s="64" t="s">
        <v>6</v>
      </c>
      <c r="C29" s="65" t="s">
        <v>114</v>
      </c>
      <c r="D29" s="65" t="s">
        <v>115</v>
      </c>
      <c r="E29" s="70">
        <v>106</v>
      </c>
      <c r="F29" s="67">
        <v>44325</v>
      </c>
      <c r="G29" s="186"/>
      <c r="H29" s="68" t="s">
        <v>156</v>
      </c>
      <c r="I29" s="69" t="s">
        <v>6</v>
      </c>
    </row>
    <row r="30" spans="1:9" s="2" customFormat="1" x14ac:dyDescent="0.25">
      <c r="A30" s="63">
        <v>1</v>
      </c>
      <c r="B30" s="64" t="s">
        <v>6</v>
      </c>
      <c r="C30" s="65" t="s">
        <v>7</v>
      </c>
      <c r="D30" s="65" t="s">
        <v>8</v>
      </c>
      <c r="E30" s="70">
        <v>152</v>
      </c>
      <c r="F30" s="67">
        <v>44325</v>
      </c>
      <c r="G30" s="174"/>
      <c r="H30" s="68" t="s">
        <v>156</v>
      </c>
      <c r="I30" s="69" t="s">
        <v>6</v>
      </c>
    </row>
    <row r="31" spans="1:9" s="2" customFormat="1" x14ac:dyDescent="0.25">
      <c r="A31" s="63"/>
      <c r="B31" s="64" t="s">
        <v>6</v>
      </c>
      <c r="C31" s="65" t="s">
        <v>7</v>
      </c>
      <c r="D31" s="65" t="s">
        <v>145</v>
      </c>
      <c r="E31" s="70">
        <v>30</v>
      </c>
      <c r="F31" s="67">
        <v>44325</v>
      </c>
      <c r="G31" s="170" t="s">
        <v>171</v>
      </c>
      <c r="H31" s="68" t="s">
        <v>156</v>
      </c>
      <c r="I31" s="69" t="s">
        <v>6</v>
      </c>
    </row>
    <row r="32" spans="1:9" s="2" customFormat="1" x14ac:dyDescent="0.25">
      <c r="A32" s="63"/>
      <c r="B32" s="64" t="s">
        <v>6</v>
      </c>
      <c r="C32" s="65" t="s">
        <v>7</v>
      </c>
      <c r="D32" s="65" t="s">
        <v>146</v>
      </c>
      <c r="E32" s="70">
        <v>5</v>
      </c>
      <c r="F32" s="67">
        <v>44325</v>
      </c>
      <c r="G32" s="171"/>
      <c r="H32" s="68" t="s">
        <v>156</v>
      </c>
      <c r="I32" s="69" t="s">
        <v>6</v>
      </c>
    </row>
    <row r="33" spans="1:9" s="2" customFormat="1" x14ac:dyDescent="0.25">
      <c r="A33" s="63">
        <v>58</v>
      </c>
      <c r="B33" s="64" t="s">
        <v>6</v>
      </c>
      <c r="C33" s="65" t="s">
        <v>6</v>
      </c>
      <c r="D33" s="65" t="s">
        <v>71</v>
      </c>
      <c r="E33" s="70">
        <v>164</v>
      </c>
      <c r="F33" s="67">
        <v>44325</v>
      </c>
      <c r="G33" s="171"/>
      <c r="H33" s="68" t="s">
        <v>156</v>
      </c>
      <c r="I33" s="69" t="s">
        <v>6</v>
      </c>
    </row>
    <row r="34" spans="1:9" s="2" customFormat="1" x14ac:dyDescent="0.25">
      <c r="A34" s="63">
        <v>59</v>
      </c>
      <c r="B34" s="64" t="s">
        <v>6</v>
      </c>
      <c r="C34" s="65" t="s">
        <v>6</v>
      </c>
      <c r="D34" s="65" t="s">
        <v>72</v>
      </c>
      <c r="E34" s="70">
        <v>120</v>
      </c>
      <c r="F34" s="67">
        <v>44325</v>
      </c>
      <c r="G34" s="172"/>
      <c r="H34" s="68" t="s">
        <v>156</v>
      </c>
      <c r="I34" s="69" t="s">
        <v>6</v>
      </c>
    </row>
    <row r="35" spans="1:9" s="2" customFormat="1" x14ac:dyDescent="0.25">
      <c r="A35" s="63">
        <v>60</v>
      </c>
      <c r="B35" s="64" t="s">
        <v>6</v>
      </c>
      <c r="C35" s="65" t="s">
        <v>6</v>
      </c>
      <c r="D35" s="65" t="s">
        <v>73</v>
      </c>
      <c r="E35" s="70">
        <v>104</v>
      </c>
      <c r="F35" s="67">
        <v>44325</v>
      </c>
      <c r="G35" s="165" t="s">
        <v>130</v>
      </c>
      <c r="H35" s="68" t="s">
        <v>156</v>
      </c>
      <c r="I35" s="69" t="s">
        <v>6</v>
      </c>
    </row>
    <row r="36" spans="1:9" s="2" customFormat="1" x14ac:dyDescent="0.25">
      <c r="A36" s="63">
        <v>10</v>
      </c>
      <c r="B36" s="64" t="s">
        <v>6</v>
      </c>
      <c r="C36" s="65" t="s">
        <v>15</v>
      </c>
      <c r="D36" s="65" t="s">
        <v>19</v>
      </c>
      <c r="E36" s="70">
        <v>140</v>
      </c>
      <c r="F36" s="67">
        <v>44325</v>
      </c>
      <c r="G36" s="166"/>
      <c r="H36" s="68" t="s">
        <v>156</v>
      </c>
      <c r="I36" s="69" t="s">
        <v>6</v>
      </c>
    </row>
    <row r="37" spans="1:9" s="2" customFormat="1" x14ac:dyDescent="0.25">
      <c r="A37" s="63">
        <v>12</v>
      </c>
      <c r="B37" s="64" t="s">
        <v>6</v>
      </c>
      <c r="C37" s="65" t="s">
        <v>20</v>
      </c>
      <c r="D37" s="65" t="s">
        <v>21</v>
      </c>
      <c r="E37" s="70">
        <v>106</v>
      </c>
      <c r="F37" s="67">
        <v>44325</v>
      </c>
      <c r="G37" s="167"/>
      <c r="H37" s="68" t="s">
        <v>156</v>
      </c>
      <c r="I37" s="69" t="s">
        <v>6</v>
      </c>
    </row>
    <row r="38" spans="1:9" s="2" customFormat="1" x14ac:dyDescent="0.25">
      <c r="A38" s="63">
        <v>13</v>
      </c>
      <c r="B38" s="64" t="s">
        <v>6</v>
      </c>
      <c r="C38" s="65" t="s">
        <v>20</v>
      </c>
      <c r="D38" s="65" t="s">
        <v>22</v>
      </c>
      <c r="E38" s="70">
        <v>143</v>
      </c>
      <c r="F38" s="67">
        <v>44325</v>
      </c>
      <c r="G38" s="173" t="s">
        <v>165</v>
      </c>
      <c r="H38" s="68" t="s">
        <v>156</v>
      </c>
      <c r="I38" s="69" t="s">
        <v>6</v>
      </c>
    </row>
    <row r="39" spans="1:9" s="2" customFormat="1" x14ac:dyDescent="0.25">
      <c r="A39" s="63">
        <v>41</v>
      </c>
      <c r="B39" s="64" t="s">
        <v>6</v>
      </c>
      <c r="C39" s="65" t="s">
        <v>49</v>
      </c>
      <c r="D39" s="75" t="s">
        <v>54</v>
      </c>
      <c r="E39" s="73">
        <v>120</v>
      </c>
      <c r="F39" s="67">
        <v>44325</v>
      </c>
      <c r="G39" s="174"/>
      <c r="H39" s="68" t="s">
        <v>156</v>
      </c>
      <c r="I39" s="69" t="s">
        <v>6</v>
      </c>
    </row>
    <row r="40" spans="1:9" s="2" customFormat="1" x14ac:dyDescent="0.25">
      <c r="A40" s="63">
        <v>16</v>
      </c>
      <c r="B40" s="64" t="s">
        <v>6</v>
      </c>
      <c r="C40" s="65" t="s">
        <v>24</v>
      </c>
      <c r="D40" s="65" t="s">
        <v>26</v>
      </c>
      <c r="E40" s="66">
        <v>145</v>
      </c>
      <c r="F40" s="67">
        <v>44325</v>
      </c>
      <c r="G40" s="175" t="s">
        <v>166</v>
      </c>
      <c r="H40" s="68" t="s">
        <v>156</v>
      </c>
      <c r="I40" s="69" t="s">
        <v>6</v>
      </c>
    </row>
    <row r="41" spans="1:9" s="2" customFormat="1" x14ac:dyDescent="0.25">
      <c r="A41" s="63"/>
      <c r="B41" s="64" t="s">
        <v>6</v>
      </c>
      <c r="C41" s="65" t="s">
        <v>9</v>
      </c>
      <c r="D41" s="65" t="s">
        <v>147</v>
      </c>
      <c r="E41" s="66">
        <v>13</v>
      </c>
      <c r="F41" s="67">
        <v>44325</v>
      </c>
      <c r="G41" s="176"/>
      <c r="H41" s="68" t="s">
        <v>156</v>
      </c>
      <c r="I41" s="69" t="s">
        <v>6</v>
      </c>
    </row>
    <row r="42" spans="1:9" s="2" customFormat="1" x14ac:dyDescent="0.25">
      <c r="A42" s="63">
        <v>4</v>
      </c>
      <c r="B42" s="64" t="s">
        <v>6</v>
      </c>
      <c r="C42" s="65" t="s">
        <v>9</v>
      </c>
      <c r="D42" s="65" t="s">
        <v>12</v>
      </c>
      <c r="E42" s="66">
        <v>210</v>
      </c>
      <c r="F42" s="67">
        <v>44325</v>
      </c>
      <c r="G42" s="177"/>
      <c r="H42" s="68" t="s">
        <v>156</v>
      </c>
      <c r="I42" s="69" t="s">
        <v>6</v>
      </c>
    </row>
    <row r="43" spans="1:9" s="2" customFormat="1" x14ac:dyDescent="0.25">
      <c r="A43" s="63">
        <v>95</v>
      </c>
      <c r="B43" s="64" t="s">
        <v>6</v>
      </c>
      <c r="C43" s="65" t="s">
        <v>105</v>
      </c>
      <c r="D43" s="65" t="s">
        <v>113</v>
      </c>
      <c r="E43" s="66">
        <v>144</v>
      </c>
      <c r="F43" s="67">
        <v>44325</v>
      </c>
      <c r="G43" s="178" t="s">
        <v>167</v>
      </c>
      <c r="H43" s="68" t="s">
        <v>156</v>
      </c>
      <c r="I43" s="69" t="s">
        <v>6</v>
      </c>
    </row>
    <row r="44" spans="1:9" s="2" customFormat="1" x14ac:dyDescent="0.25">
      <c r="A44" s="63">
        <v>61</v>
      </c>
      <c r="B44" s="64" t="s">
        <v>6</v>
      </c>
      <c r="C44" s="65" t="s">
        <v>6</v>
      </c>
      <c r="D44" s="69" t="s">
        <v>74</v>
      </c>
      <c r="E44" s="70">
        <v>134</v>
      </c>
      <c r="F44" s="67">
        <v>44325</v>
      </c>
      <c r="G44" s="179"/>
      <c r="H44" s="68" t="s">
        <v>156</v>
      </c>
      <c r="I44" s="69" t="s">
        <v>6</v>
      </c>
    </row>
    <row r="45" spans="1:9" s="2" customFormat="1" x14ac:dyDescent="0.25">
      <c r="A45" s="63">
        <v>64</v>
      </c>
      <c r="B45" s="64" t="s">
        <v>6</v>
      </c>
      <c r="C45" s="65" t="s">
        <v>6</v>
      </c>
      <c r="D45" s="65" t="s">
        <v>77</v>
      </c>
      <c r="E45" s="70">
        <v>70</v>
      </c>
      <c r="F45" s="67">
        <v>44325</v>
      </c>
      <c r="G45" s="165" t="s">
        <v>172</v>
      </c>
      <c r="H45" s="68" t="s">
        <v>156</v>
      </c>
      <c r="I45" s="64" t="s">
        <v>6</v>
      </c>
    </row>
    <row r="46" spans="1:9" s="2" customFormat="1" x14ac:dyDescent="0.25">
      <c r="A46" s="63">
        <v>65</v>
      </c>
      <c r="B46" s="64" t="s">
        <v>6</v>
      </c>
      <c r="C46" s="65" t="s">
        <v>6</v>
      </c>
      <c r="D46" s="65" t="s">
        <v>78</v>
      </c>
      <c r="E46" s="70">
        <v>154</v>
      </c>
      <c r="F46" s="67">
        <v>44325</v>
      </c>
      <c r="G46" s="166"/>
      <c r="H46" s="68" t="s">
        <v>156</v>
      </c>
      <c r="I46" s="64" t="s">
        <v>6</v>
      </c>
    </row>
    <row r="47" spans="1:9" s="2" customFormat="1" x14ac:dyDescent="0.25">
      <c r="A47" s="63">
        <v>17</v>
      </c>
      <c r="B47" s="64" t="s">
        <v>6</v>
      </c>
      <c r="C47" s="65" t="s">
        <v>24</v>
      </c>
      <c r="D47" s="76" t="s">
        <v>27</v>
      </c>
      <c r="E47" s="70">
        <v>50</v>
      </c>
      <c r="F47" s="67">
        <v>44325</v>
      </c>
      <c r="G47" s="166"/>
      <c r="H47" s="68" t="s">
        <v>156</v>
      </c>
      <c r="I47" s="64" t="s">
        <v>6</v>
      </c>
    </row>
    <row r="48" spans="1:9" s="2" customFormat="1" x14ac:dyDescent="0.25">
      <c r="A48" s="63">
        <v>98</v>
      </c>
      <c r="B48" s="64" t="s">
        <v>6</v>
      </c>
      <c r="C48" s="65" t="s">
        <v>114</v>
      </c>
      <c r="D48" s="65" t="s">
        <v>117</v>
      </c>
      <c r="E48" s="70">
        <v>24</v>
      </c>
      <c r="F48" s="67">
        <v>44325</v>
      </c>
      <c r="G48" s="167"/>
      <c r="H48" s="68" t="s">
        <v>156</v>
      </c>
      <c r="I48" s="64" t="s">
        <v>6</v>
      </c>
    </row>
    <row r="49" spans="1:9" s="2" customFormat="1" x14ac:dyDescent="0.25">
      <c r="A49" s="63"/>
      <c r="B49" s="64"/>
      <c r="C49" s="65"/>
      <c r="D49" s="64"/>
      <c r="E49" s="79">
        <f>SUM(E17:E48)</f>
        <v>3460</v>
      </c>
      <c r="F49" s="74"/>
      <c r="G49" s="67"/>
      <c r="H49" s="68"/>
      <c r="I49" s="64"/>
    </row>
    <row r="50" spans="1:9" s="2" customFormat="1" x14ac:dyDescent="0.25">
      <c r="A50" s="41"/>
      <c r="B50" s="40"/>
      <c r="C50" s="42"/>
      <c r="D50" s="40"/>
      <c r="E50" s="71"/>
      <c r="F50" s="77"/>
      <c r="G50" s="78"/>
      <c r="H50" s="48"/>
      <c r="I50" s="40"/>
    </row>
    <row r="51" spans="1:9" x14ac:dyDescent="0.25">
      <c r="A51" s="57">
        <v>62</v>
      </c>
      <c r="B51" s="58" t="s">
        <v>6</v>
      </c>
      <c r="C51" s="59" t="s">
        <v>6</v>
      </c>
      <c r="D51" s="58" t="s">
        <v>75</v>
      </c>
      <c r="E51" s="80">
        <v>188</v>
      </c>
      <c r="F51" s="81">
        <v>44331</v>
      </c>
      <c r="G51" s="82" t="s">
        <v>170</v>
      </c>
      <c r="H51" s="61" t="s">
        <v>156</v>
      </c>
      <c r="I51" s="58" t="s">
        <v>6</v>
      </c>
    </row>
    <row r="52" spans="1:9" x14ac:dyDescent="0.25">
      <c r="A52" s="57">
        <v>63</v>
      </c>
      <c r="B52" s="58" t="s">
        <v>6</v>
      </c>
      <c r="C52" s="59" t="s">
        <v>6</v>
      </c>
      <c r="D52" s="59" t="s">
        <v>76</v>
      </c>
      <c r="E52" s="80">
        <v>117</v>
      </c>
      <c r="F52" s="81">
        <v>44331</v>
      </c>
      <c r="G52" s="85" t="s">
        <v>160</v>
      </c>
      <c r="H52" s="61" t="s">
        <v>156</v>
      </c>
      <c r="I52" s="58" t="s">
        <v>6</v>
      </c>
    </row>
    <row r="53" spans="1:9" x14ac:dyDescent="0.25">
      <c r="A53" s="57">
        <v>66</v>
      </c>
      <c r="B53" s="58" t="s">
        <v>6</v>
      </c>
      <c r="C53" s="59" t="s">
        <v>6</v>
      </c>
      <c r="D53" s="59" t="s">
        <v>79</v>
      </c>
      <c r="E53" s="80">
        <v>118</v>
      </c>
      <c r="F53" s="81">
        <v>44331</v>
      </c>
      <c r="G53" s="91" t="s">
        <v>161</v>
      </c>
      <c r="H53" s="61" t="s">
        <v>156</v>
      </c>
      <c r="I53" s="58" t="s">
        <v>6</v>
      </c>
    </row>
    <row r="54" spans="1:9" s="13" customFormat="1" x14ac:dyDescent="0.25">
      <c r="A54" s="57"/>
      <c r="B54" s="58" t="s">
        <v>6</v>
      </c>
      <c r="C54" s="57" t="s">
        <v>103</v>
      </c>
      <c r="D54" s="59" t="s">
        <v>129</v>
      </c>
      <c r="E54" s="60">
        <v>118</v>
      </c>
      <c r="F54" s="81">
        <v>44331</v>
      </c>
      <c r="G54" s="81" t="s">
        <v>162</v>
      </c>
      <c r="H54" s="61" t="s">
        <v>156</v>
      </c>
      <c r="I54" s="62" t="s">
        <v>6</v>
      </c>
    </row>
    <row r="55" spans="1:9" x14ac:dyDescent="0.25">
      <c r="A55" s="57">
        <v>11</v>
      </c>
      <c r="B55" s="58" t="s">
        <v>6</v>
      </c>
      <c r="C55" s="59" t="s">
        <v>15</v>
      </c>
      <c r="D55" s="83" t="s">
        <v>19</v>
      </c>
      <c r="E55" s="84">
        <v>133</v>
      </c>
      <c r="F55" s="81">
        <v>44331</v>
      </c>
      <c r="G55" s="81" t="s">
        <v>163</v>
      </c>
      <c r="H55" s="61" t="s">
        <v>156</v>
      </c>
      <c r="I55" s="58" t="s">
        <v>6</v>
      </c>
    </row>
    <row r="56" spans="1:9" x14ac:dyDescent="0.25">
      <c r="A56" s="57">
        <v>35</v>
      </c>
      <c r="B56" s="58" t="s">
        <v>47</v>
      </c>
      <c r="C56" s="59" t="s">
        <v>48</v>
      </c>
      <c r="D56" s="59" t="s">
        <v>35</v>
      </c>
      <c r="E56" s="80">
        <v>140</v>
      </c>
      <c r="F56" s="81">
        <v>44331</v>
      </c>
      <c r="G56" s="81" t="s">
        <v>164</v>
      </c>
      <c r="H56" s="61" t="s">
        <v>156</v>
      </c>
      <c r="I56" s="58" t="s">
        <v>6</v>
      </c>
    </row>
    <row r="57" spans="1:9" x14ac:dyDescent="0.25">
      <c r="A57" s="57">
        <v>97</v>
      </c>
      <c r="B57" s="58" t="s">
        <v>6</v>
      </c>
      <c r="C57" s="59" t="s">
        <v>114</v>
      </c>
      <c r="D57" s="59" t="s">
        <v>116</v>
      </c>
      <c r="E57" s="80">
        <v>97</v>
      </c>
      <c r="F57" s="81">
        <v>44331</v>
      </c>
      <c r="G57" s="81" t="s">
        <v>130</v>
      </c>
      <c r="H57" s="61" t="s">
        <v>156</v>
      </c>
      <c r="I57" s="58" t="s">
        <v>6</v>
      </c>
    </row>
    <row r="58" spans="1:9" x14ac:dyDescent="0.25">
      <c r="A58" s="57">
        <v>91</v>
      </c>
      <c r="B58" s="58" t="s">
        <v>6</v>
      </c>
      <c r="C58" s="59" t="s">
        <v>107</v>
      </c>
      <c r="D58" s="59" t="s">
        <v>109</v>
      </c>
      <c r="E58" s="80">
        <v>191</v>
      </c>
      <c r="F58" s="81">
        <v>44331</v>
      </c>
      <c r="G58" s="90" t="s">
        <v>165</v>
      </c>
      <c r="H58" s="61" t="s">
        <v>156</v>
      </c>
      <c r="I58" s="58" t="s">
        <v>6</v>
      </c>
    </row>
    <row r="59" spans="1:9" x14ac:dyDescent="0.25">
      <c r="A59" s="57">
        <v>67</v>
      </c>
      <c r="B59" s="58" t="s">
        <v>6</v>
      </c>
      <c r="C59" s="59" t="s">
        <v>6</v>
      </c>
      <c r="D59" s="59" t="s">
        <v>80</v>
      </c>
      <c r="E59" s="80">
        <v>227</v>
      </c>
      <c r="F59" s="81">
        <v>44331</v>
      </c>
      <c r="G59" s="85" t="s">
        <v>166</v>
      </c>
      <c r="H59" s="61" t="s">
        <v>156</v>
      </c>
      <c r="I59" s="58" t="s">
        <v>6</v>
      </c>
    </row>
    <row r="60" spans="1:9" x14ac:dyDescent="0.25">
      <c r="A60" s="57">
        <v>68</v>
      </c>
      <c r="B60" s="58" t="s">
        <v>6</v>
      </c>
      <c r="C60" s="59" t="s">
        <v>6</v>
      </c>
      <c r="D60" s="59" t="s">
        <v>81</v>
      </c>
      <c r="E60" s="80">
        <v>122</v>
      </c>
      <c r="F60" s="81">
        <v>44331</v>
      </c>
      <c r="G60" s="168" t="s">
        <v>173</v>
      </c>
      <c r="H60" s="61" t="s">
        <v>156</v>
      </c>
      <c r="I60" s="58" t="s">
        <v>6</v>
      </c>
    </row>
    <row r="61" spans="1:9" x14ac:dyDescent="0.25">
      <c r="A61" s="57">
        <v>69</v>
      </c>
      <c r="B61" s="58" t="s">
        <v>6</v>
      </c>
      <c r="C61" s="59" t="s">
        <v>6</v>
      </c>
      <c r="D61" s="83" t="s">
        <v>82</v>
      </c>
      <c r="E61" s="80">
        <v>88</v>
      </c>
      <c r="F61" s="81">
        <v>44331</v>
      </c>
      <c r="G61" s="169"/>
      <c r="H61" s="61" t="s">
        <v>156</v>
      </c>
      <c r="I61" s="58" t="s">
        <v>6</v>
      </c>
    </row>
    <row r="62" spans="1:9" x14ac:dyDescent="0.25">
      <c r="A62" s="57"/>
      <c r="B62" s="58"/>
      <c r="C62" s="59"/>
      <c r="D62" s="83"/>
      <c r="E62" s="89">
        <f>SUM(E51:E61)</f>
        <v>1539</v>
      </c>
      <c r="F62" s="81"/>
      <c r="G62" s="92"/>
      <c r="H62" s="61"/>
      <c r="I62" s="58"/>
    </row>
    <row r="63" spans="1:9" s="88" customFormat="1" x14ac:dyDescent="0.25">
      <c r="A63" s="41"/>
      <c r="B63" s="40"/>
      <c r="C63" s="42"/>
      <c r="D63" s="86"/>
      <c r="E63" s="71"/>
      <c r="F63" s="87"/>
      <c r="G63" s="72"/>
      <c r="H63" s="48"/>
      <c r="I63" s="40"/>
    </row>
    <row r="64" spans="1:9" x14ac:dyDescent="0.25">
      <c r="A64" s="93">
        <v>70</v>
      </c>
      <c r="B64" s="94" t="s">
        <v>6</v>
      </c>
      <c r="C64" s="95" t="s">
        <v>6</v>
      </c>
      <c r="D64" s="95" t="s">
        <v>83</v>
      </c>
      <c r="E64" s="96">
        <v>127</v>
      </c>
      <c r="F64" s="97">
        <v>44332</v>
      </c>
      <c r="G64" s="157" t="s">
        <v>170</v>
      </c>
      <c r="H64" s="98" t="s">
        <v>156</v>
      </c>
      <c r="I64" s="94" t="s">
        <v>6</v>
      </c>
    </row>
    <row r="65" spans="1:9" s="2" customFormat="1" x14ac:dyDescent="0.25">
      <c r="A65" s="93">
        <v>71</v>
      </c>
      <c r="B65" s="99" t="s">
        <v>6</v>
      </c>
      <c r="C65" s="93" t="s">
        <v>6</v>
      </c>
      <c r="D65" s="95" t="s">
        <v>84</v>
      </c>
      <c r="E65" s="100">
        <v>115</v>
      </c>
      <c r="F65" s="97">
        <v>44332</v>
      </c>
      <c r="G65" s="158"/>
      <c r="H65" s="98" t="s">
        <v>156</v>
      </c>
      <c r="I65" s="99" t="s">
        <v>6</v>
      </c>
    </row>
    <row r="66" spans="1:9" s="13" customFormat="1" x14ac:dyDescent="0.25">
      <c r="A66" s="93">
        <v>87</v>
      </c>
      <c r="B66" s="94" t="s">
        <v>6</v>
      </c>
      <c r="C66" s="93" t="s">
        <v>101</v>
      </c>
      <c r="D66" s="95" t="s">
        <v>102</v>
      </c>
      <c r="E66" s="100">
        <v>99</v>
      </c>
      <c r="F66" s="97">
        <v>44332</v>
      </c>
      <c r="G66" s="164"/>
      <c r="H66" s="98" t="s">
        <v>156</v>
      </c>
      <c r="I66" s="99" t="s">
        <v>6</v>
      </c>
    </row>
    <row r="67" spans="1:9" s="13" customFormat="1" x14ac:dyDescent="0.25">
      <c r="A67" s="93">
        <v>42</v>
      </c>
      <c r="B67" s="94" t="s">
        <v>6</v>
      </c>
      <c r="C67" s="93" t="s">
        <v>49</v>
      </c>
      <c r="D67" s="101" t="s">
        <v>54</v>
      </c>
      <c r="E67" s="102">
        <v>75</v>
      </c>
      <c r="F67" s="97">
        <v>44332</v>
      </c>
      <c r="G67" s="161" t="s">
        <v>160</v>
      </c>
      <c r="H67" s="98" t="s">
        <v>156</v>
      </c>
      <c r="I67" s="99" t="s">
        <v>6</v>
      </c>
    </row>
    <row r="68" spans="1:9" s="2" customFormat="1" x14ac:dyDescent="0.25">
      <c r="A68" s="93">
        <v>43</v>
      </c>
      <c r="B68" s="94" t="s">
        <v>6</v>
      </c>
      <c r="C68" s="93" t="s">
        <v>49</v>
      </c>
      <c r="D68" s="101" t="s">
        <v>55</v>
      </c>
      <c r="E68" s="102">
        <v>12</v>
      </c>
      <c r="F68" s="97">
        <v>44332</v>
      </c>
      <c r="G68" s="162"/>
      <c r="H68" s="98" t="s">
        <v>156</v>
      </c>
      <c r="I68" s="99" t="s">
        <v>6</v>
      </c>
    </row>
    <row r="69" spans="1:9" s="2" customFormat="1" x14ac:dyDescent="0.25">
      <c r="A69" s="93">
        <v>44</v>
      </c>
      <c r="B69" s="94" t="s">
        <v>6</v>
      </c>
      <c r="C69" s="93" t="s">
        <v>49</v>
      </c>
      <c r="D69" s="101" t="s">
        <v>56</v>
      </c>
      <c r="E69" s="102">
        <v>24</v>
      </c>
      <c r="F69" s="97">
        <v>44332</v>
      </c>
      <c r="G69" s="162"/>
      <c r="H69" s="98" t="s">
        <v>156</v>
      </c>
      <c r="I69" s="99" t="s">
        <v>6</v>
      </c>
    </row>
    <row r="70" spans="1:9" s="2" customFormat="1" x14ac:dyDescent="0.25">
      <c r="A70" s="93">
        <v>45</v>
      </c>
      <c r="B70" s="94" t="s">
        <v>6</v>
      </c>
      <c r="C70" s="93" t="s">
        <v>49</v>
      </c>
      <c r="D70" s="101" t="s">
        <v>57</v>
      </c>
      <c r="E70" s="102">
        <v>5</v>
      </c>
      <c r="F70" s="97">
        <v>44332</v>
      </c>
      <c r="G70" s="162"/>
      <c r="H70" s="98" t="s">
        <v>156</v>
      </c>
      <c r="I70" s="99" t="s">
        <v>6</v>
      </c>
    </row>
    <row r="71" spans="1:9" s="2" customFormat="1" x14ac:dyDescent="0.25">
      <c r="A71" s="93">
        <v>18</v>
      </c>
      <c r="B71" s="94" t="s">
        <v>6</v>
      </c>
      <c r="C71" s="93" t="s">
        <v>24</v>
      </c>
      <c r="D71" s="95" t="s">
        <v>27</v>
      </c>
      <c r="E71" s="100">
        <v>59</v>
      </c>
      <c r="F71" s="97">
        <v>44332</v>
      </c>
      <c r="G71" s="162"/>
      <c r="H71" s="98" t="s">
        <v>156</v>
      </c>
      <c r="I71" s="99" t="s">
        <v>6</v>
      </c>
    </row>
    <row r="72" spans="1:9" s="13" customFormat="1" x14ac:dyDescent="0.25">
      <c r="A72" s="93">
        <v>88</v>
      </c>
      <c r="B72" s="94" t="s">
        <v>6</v>
      </c>
      <c r="C72" s="93" t="s">
        <v>103</v>
      </c>
      <c r="D72" s="95" t="s">
        <v>104</v>
      </c>
      <c r="E72" s="100">
        <v>4</v>
      </c>
      <c r="F72" s="97">
        <v>44332</v>
      </c>
      <c r="G72" s="162"/>
      <c r="H72" s="98" t="s">
        <v>156</v>
      </c>
      <c r="I72" s="99" t="s">
        <v>6</v>
      </c>
    </row>
    <row r="73" spans="1:9" s="13" customFormat="1" x14ac:dyDescent="0.25">
      <c r="A73" s="93">
        <v>33</v>
      </c>
      <c r="B73" s="94" t="s">
        <v>6</v>
      </c>
      <c r="C73" s="93" t="s">
        <v>45</v>
      </c>
      <c r="D73" s="95" t="s">
        <v>36</v>
      </c>
      <c r="E73" s="100">
        <v>111</v>
      </c>
      <c r="F73" s="97">
        <v>44332</v>
      </c>
      <c r="G73" s="163"/>
      <c r="H73" s="98" t="s">
        <v>156</v>
      </c>
      <c r="I73" s="99" t="s">
        <v>6</v>
      </c>
    </row>
    <row r="74" spans="1:9" s="2" customFormat="1" x14ac:dyDescent="0.25">
      <c r="A74" s="93">
        <v>34</v>
      </c>
      <c r="B74" s="94" t="s">
        <v>6</v>
      </c>
      <c r="C74" s="93" t="s">
        <v>45</v>
      </c>
      <c r="D74" s="95" t="s">
        <v>46</v>
      </c>
      <c r="E74" s="100">
        <v>145</v>
      </c>
      <c r="F74" s="97">
        <v>44332</v>
      </c>
      <c r="G74" s="145" t="s">
        <v>161</v>
      </c>
      <c r="H74" s="98" t="s">
        <v>156</v>
      </c>
      <c r="I74" s="99" t="s">
        <v>6</v>
      </c>
    </row>
    <row r="75" spans="1:9" s="2" customFormat="1" x14ac:dyDescent="0.25">
      <c r="A75" s="93"/>
      <c r="B75" s="94" t="s">
        <v>6</v>
      </c>
      <c r="C75" s="93" t="s">
        <v>45</v>
      </c>
      <c r="D75" s="95" t="s">
        <v>155</v>
      </c>
      <c r="E75" s="100">
        <v>16</v>
      </c>
      <c r="F75" s="97">
        <v>44332</v>
      </c>
      <c r="G75" s="154"/>
      <c r="H75" s="98" t="s">
        <v>156</v>
      </c>
      <c r="I75" s="99" t="s">
        <v>6</v>
      </c>
    </row>
    <row r="76" spans="1:9" s="2" customFormat="1" x14ac:dyDescent="0.25">
      <c r="A76" s="93">
        <v>89</v>
      </c>
      <c r="B76" s="94" t="s">
        <v>6</v>
      </c>
      <c r="C76" s="93" t="s">
        <v>105</v>
      </c>
      <c r="D76" s="95" t="s">
        <v>106</v>
      </c>
      <c r="E76" s="100">
        <v>15</v>
      </c>
      <c r="F76" s="97">
        <v>44332</v>
      </c>
      <c r="G76" s="154"/>
      <c r="H76" s="98" t="s">
        <v>156</v>
      </c>
      <c r="I76" s="99" t="s">
        <v>6</v>
      </c>
    </row>
    <row r="77" spans="1:9" s="2" customFormat="1" x14ac:dyDescent="0.25">
      <c r="A77" s="93">
        <v>72</v>
      </c>
      <c r="B77" s="94" t="s">
        <v>6</v>
      </c>
      <c r="C77" s="93" t="s">
        <v>6</v>
      </c>
      <c r="D77" s="95" t="s">
        <v>85</v>
      </c>
      <c r="E77" s="100">
        <v>141</v>
      </c>
      <c r="F77" s="97">
        <v>44332</v>
      </c>
      <c r="G77" s="146"/>
      <c r="H77" s="98" t="s">
        <v>156</v>
      </c>
      <c r="I77" s="99" t="s">
        <v>6</v>
      </c>
    </row>
    <row r="78" spans="1:9" s="2" customFormat="1" x14ac:dyDescent="0.25">
      <c r="A78" s="93">
        <v>73</v>
      </c>
      <c r="B78" s="94" t="s">
        <v>6</v>
      </c>
      <c r="C78" s="93" t="s">
        <v>6</v>
      </c>
      <c r="D78" s="95" t="s">
        <v>86</v>
      </c>
      <c r="E78" s="100">
        <v>137</v>
      </c>
      <c r="F78" s="97">
        <v>44332</v>
      </c>
      <c r="G78" s="157" t="s">
        <v>162</v>
      </c>
      <c r="H78" s="98" t="s">
        <v>156</v>
      </c>
      <c r="I78" s="99" t="s">
        <v>6</v>
      </c>
    </row>
    <row r="79" spans="1:9" s="2" customFormat="1" x14ac:dyDescent="0.25">
      <c r="A79" s="93">
        <v>74</v>
      </c>
      <c r="B79" s="94" t="s">
        <v>6</v>
      </c>
      <c r="C79" s="93" t="s">
        <v>6</v>
      </c>
      <c r="D79" s="95" t="s">
        <v>87</v>
      </c>
      <c r="E79" s="100">
        <v>104</v>
      </c>
      <c r="F79" s="97">
        <v>44332</v>
      </c>
      <c r="G79" s="164"/>
      <c r="H79" s="98" t="s">
        <v>156</v>
      </c>
      <c r="I79" s="99" t="s">
        <v>6</v>
      </c>
    </row>
    <row r="80" spans="1:9" s="2" customFormat="1" x14ac:dyDescent="0.25">
      <c r="A80" s="93">
        <v>75</v>
      </c>
      <c r="B80" s="94" t="s">
        <v>6</v>
      </c>
      <c r="C80" s="93" t="s">
        <v>6</v>
      </c>
      <c r="D80" s="95" t="s">
        <v>88</v>
      </c>
      <c r="E80" s="100">
        <v>128</v>
      </c>
      <c r="F80" s="97">
        <v>44332</v>
      </c>
      <c r="G80" s="157" t="s">
        <v>163</v>
      </c>
      <c r="H80" s="98" t="s">
        <v>156</v>
      </c>
      <c r="I80" s="99" t="s">
        <v>6</v>
      </c>
    </row>
    <row r="81" spans="1:9" s="2" customFormat="1" x14ac:dyDescent="0.25">
      <c r="A81" s="93">
        <v>76</v>
      </c>
      <c r="B81" s="94" t="s">
        <v>6</v>
      </c>
      <c r="C81" s="93" t="s">
        <v>6</v>
      </c>
      <c r="D81" s="95" t="s">
        <v>89</v>
      </c>
      <c r="E81" s="100">
        <v>154</v>
      </c>
      <c r="F81" s="97">
        <v>44332</v>
      </c>
      <c r="G81" s="164"/>
      <c r="H81" s="98" t="s">
        <v>156</v>
      </c>
      <c r="I81" s="99" t="s">
        <v>6</v>
      </c>
    </row>
    <row r="82" spans="1:9" s="2" customFormat="1" x14ac:dyDescent="0.25">
      <c r="A82" s="93">
        <v>77</v>
      </c>
      <c r="B82" s="94" t="s">
        <v>6</v>
      </c>
      <c r="C82" s="93" t="s">
        <v>6</v>
      </c>
      <c r="D82" s="95" t="s">
        <v>90</v>
      </c>
      <c r="E82" s="100">
        <v>142</v>
      </c>
      <c r="F82" s="97">
        <v>44332</v>
      </c>
      <c r="G82" s="157" t="s">
        <v>171</v>
      </c>
      <c r="H82" s="98" t="s">
        <v>156</v>
      </c>
      <c r="I82" s="99" t="s">
        <v>6</v>
      </c>
    </row>
    <row r="83" spans="1:9" s="8" customFormat="1" x14ac:dyDescent="0.25">
      <c r="A83" s="93">
        <v>94</v>
      </c>
      <c r="B83" s="94" t="s">
        <v>6</v>
      </c>
      <c r="C83" s="95" t="s">
        <v>111</v>
      </c>
      <c r="D83" s="95" t="s">
        <v>112</v>
      </c>
      <c r="E83" s="96">
        <v>109</v>
      </c>
      <c r="F83" s="97">
        <v>44332</v>
      </c>
      <c r="G83" s="164"/>
      <c r="H83" s="98" t="s">
        <v>156</v>
      </c>
      <c r="I83" s="94" t="s">
        <v>6</v>
      </c>
    </row>
    <row r="84" spans="1:9" s="2" customFormat="1" x14ac:dyDescent="0.25">
      <c r="A84" s="93">
        <v>46</v>
      </c>
      <c r="B84" s="94" t="s">
        <v>6</v>
      </c>
      <c r="C84" s="93" t="s">
        <v>49</v>
      </c>
      <c r="D84" s="101" t="s">
        <v>58</v>
      </c>
      <c r="E84" s="102">
        <v>146</v>
      </c>
      <c r="F84" s="97">
        <v>44332</v>
      </c>
      <c r="G84" s="161" t="s">
        <v>130</v>
      </c>
      <c r="H84" s="98" t="s">
        <v>156</v>
      </c>
      <c r="I84" s="99" t="s">
        <v>6</v>
      </c>
    </row>
    <row r="85" spans="1:9" s="2" customFormat="1" x14ac:dyDescent="0.25">
      <c r="A85" s="93">
        <v>47</v>
      </c>
      <c r="B85" s="94" t="s">
        <v>6</v>
      </c>
      <c r="C85" s="93" t="s">
        <v>59</v>
      </c>
      <c r="D85" s="101" t="s">
        <v>60</v>
      </c>
      <c r="E85" s="102">
        <v>34</v>
      </c>
      <c r="F85" s="97">
        <v>44332</v>
      </c>
      <c r="G85" s="162"/>
      <c r="H85" s="98" t="s">
        <v>156</v>
      </c>
      <c r="I85" s="99" t="s">
        <v>6</v>
      </c>
    </row>
    <row r="86" spans="1:9" s="2" customFormat="1" x14ac:dyDescent="0.25">
      <c r="A86" s="93">
        <v>22</v>
      </c>
      <c r="B86" s="94" t="s">
        <v>6</v>
      </c>
      <c r="C86" s="93" t="s">
        <v>32</v>
      </c>
      <c r="D86" s="95" t="s">
        <v>33</v>
      </c>
      <c r="E86" s="100">
        <v>65</v>
      </c>
      <c r="F86" s="97">
        <v>44332</v>
      </c>
      <c r="G86" s="163"/>
      <c r="H86" s="98" t="s">
        <v>156</v>
      </c>
      <c r="I86" s="99" t="s">
        <v>6</v>
      </c>
    </row>
    <row r="87" spans="1:9" s="2" customFormat="1" x14ac:dyDescent="0.25">
      <c r="A87" s="93">
        <v>23</v>
      </c>
      <c r="B87" s="94" t="s">
        <v>6</v>
      </c>
      <c r="C87" s="93" t="s">
        <v>32</v>
      </c>
      <c r="D87" s="95" t="s">
        <v>34</v>
      </c>
      <c r="E87" s="100">
        <v>178</v>
      </c>
      <c r="F87" s="97">
        <v>44332</v>
      </c>
      <c r="G87" s="145" t="s">
        <v>165</v>
      </c>
      <c r="H87" s="98" t="s">
        <v>156</v>
      </c>
      <c r="I87" s="99" t="s">
        <v>6</v>
      </c>
    </row>
    <row r="88" spans="1:9" s="2" customFormat="1" x14ac:dyDescent="0.25">
      <c r="A88" s="93"/>
      <c r="B88" s="94" t="s">
        <v>6</v>
      </c>
      <c r="C88" s="93" t="s">
        <v>32</v>
      </c>
      <c r="D88" s="95" t="s">
        <v>152</v>
      </c>
      <c r="E88" s="100">
        <v>13</v>
      </c>
      <c r="F88" s="97">
        <v>44332</v>
      </c>
      <c r="G88" s="154"/>
      <c r="H88" s="98" t="s">
        <v>156</v>
      </c>
      <c r="I88" s="99" t="s">
        <v>6</v>
      </c>
    </row>
    <row r="89" spans="1:9" s="2" customFormat="1" x14ac:dyDescent="0.25">
      <c r="A89" s="93"/>
      <c r="B89" s="94" t="s">
        <v>6</v>
      </c>
      <c r="C89" s="93" t="s">
        <v>32</v>
      </c>
      <c r="D89" s="95" t="s">
        <v>153</v>
      </c>
      <c r="E89" s="100">
        <v>10</v>
      </c>
      <c r="F89" s="97">
        <v>44332</v>
      </c>
      <c r="G89" s="154"/>
      <c r="H89" s="98" t="s">
        <v>156</v>
      </c>
      <c r="I89" s="99" t="s">
        <v>6</v>
      </c>
    </row>
    <row r="90" spans="1:9" s="2" customFormat="1" x14ac:dyDescent="0.25">
      <c r="A90" s="93"/>
      <c r="B90" s="94" t="s">
        <v>6</v>
      </c>
      <c r="C90" s="93" t="s">
        <v>32</v>
      </c>
      <c r="D90" s="95" t="s">
        <v>154</v>
      </c>
      <c r="E90" s="100">
        <v>10</v>
      </c>
      <c r="F90" s="97">
        <v>44332</v>
      </c>
      <c r="G90" s="154"/>
      <c r="H90" s="98" t="s">
        <v>156</v>
      </c>
      <c r="I90" s="99" t="s">
        <v>6</v>
      </c>
    </row>
    <row r="91" spans="1:9" s="2" customFormat="1" x14ac:dyDescent="0.25">
      <c r="A91" s="93">
        <v>99</v>
      </c>
      <c r="B91" s="94" t="s">
        <v>6</v>
      </c>
      <c r="C91" s="93" t="s">
        <v>118</v>
      </c>
      <c r="D91" s="95" t="s">
        <v>119</v>
      </c>
      <c r="E91" s="100">
        <v>134</v>
      </c>
      <c r="F91" s="97">
        <v>44332</v>
      </c>
      <c r="G91" s="146"/>
      <c r="H91" s="98" t="s">
        <v>156</v>
      </c>
      <c r="I91" s="99" t="s">
        <v>6</v>
      </c>
    </row>
    <row r="92" spans="1:9" s="2" customFormat="1" x14ac:dyDescent="0.25">
      <c r="A92" s="93">
        <v>90</v>
      </c>
      <c r="B92" s="94" t="s">
        <v>6</v>
      </c>
      <c r="C92" s="93" t="s">
        <v>107</v>
      </c>
      <c r="D92" s="95" t="s">
        <v>108</v>
      </c>
      <c r="E92" s="100">
        <v>137</v>
      </c>
      <c r="F92" s="97">
        <v>44332</v>
      </c>
      <c r="G92" s="155" t="s">
        <v>166</v>
      </c>
      <c r="H92" s="98" t="s">
        <v>156</v>
      </c>
      <c r="I92" s="99" t="s">
        <v>6</v>
      </c>
    </row>
    <row r="93" spans="1:9" x14ac:dyDescent="0.25">
      <c r="A93" s="93">
        <v>78</v>
      </c>
      <c r="B93" s="94" t="s">
        <v>6</v>
      </c>
      <c r="C93" s="93" t="s">
        <v>6</v>
      </c>
      <c r="D93" s="95" t="s">
        <v>91</v>
      </c>
      <c r="E93" s="100">
        <v>224</v>
      </c>
      <c r="F93" s="97">
        <v>44332</v>
      </c>
      <c r="G93" s="156"/>
      <c r="H93" s="98" t="s">
        <v>156</v>
      </c>
      <c r="I93" s="99" t="s">
        <v>6</v>
      </c>
    </row>
    <row r="94" spans="1:9" x14ac:dyDescent="0.25">
      <c r="A94" s="93">
        <v>79</v>
      </c>
      <c r="B94" s="94" t="s">
        <v>6</v>
      </c>
      <c r="C94" s="93" t="s">
        <v>6</v>
      </c>
      <c r="D94" s="95" t="s">
        <v>92</v>
      </c>
      <c r="E94" s="100">
        <v>185</v>
      </c>
      <c r="F94" s="97">
        <v>44332</v>
      </c>
      <c r="G94" s="157" t="s">
        <v>167</v>
      </c>
      <c r="H94" s="98" t="s">
        <v>156</v>
      </c>
      <c r="I94" s="99" t="s">
        <v>6</v>
      </c>
    </row>
    <row r="95" spans="1:9" x14ac:dyDescent="0.25">
      <c r="A95" s="93">
        <v>80</v>
      </c>
      <c r="B95" s="94" t="s">
        <v>6</v>
      </c>
      <c r="C95" s="93" t="s">
        <v>6</v>
      </c>
      <c r="D95" s="95" t="s">
        <v>93</v>
      </c>
      <c r="E95" s="100">
        <v>59</v>
      </c>
      <c r="F95" s="97">
        <v>44332</v>
      </c>
      <c r="G95" s="158"/>
      <c r="H95" s="98" t="s">
        <v>156</v>
      </c>
      <c r="I95" s="99" t="s">
        <v>6</v>
      </c>
    </row>
    <row r="96" spans="1:9" x14ac:dyDescent="0.25">
      <c r="A96" s="93">
        <v>100</v>
      </c>
      <c r="B96" s="94" t="s">
        <v>6</v>
      </c>
      <c r="C96" s="93" t="s">
        <v>120</v>
      </c>
      <c r="D96" s="95" t="s">
        <v>121</v>
      </c>
      <c r="E96" s="100">
        <v>122</v>
      </c>
      <c r="F96" s="97">
        <v>44332</v>
      </c>
      <c r="G96" s="158"/>
      <c r="H96" s="98" t="s">
        <v>156</v>
      </c>
      <c r="I96" s="99" t="s">
        <v>6</v>
      </c>
    </row>
    <row r="97" spans="1:9" x14ac:dyDescent="0.25">
      <c r="A97" s="93">
        <v>19</v>
      </c>
      <c r="B97" s="94" t="s">
        <v>6</v>
      </c>
      <c r="C97" s="93" t="s">
        <v>28</v>
      </c>
      <c r="D97" s="95" t="s">
        <v>29</v>
      </c>
      <c r="E97" s="100">
        <v>99</v>
      </c>
      <c r="F97" s="97">
        <v>44332</v>
      </c>
      <c r="G97" s="159" t="s">
        <v>168</v>
      </c>
      <c r="H97" s="98" t="s">
        <v>156</v>
      </c>
      <c r="I97" s="99" t="s">
        <v>6</v>
      </c>
    </row>
    <row r="98" spans="1:9" x14ac:dyDescent="0.25">
      <c r="A98" s="93">
        <v>21</v>
      </c>
      <c r="B98" s="94" t="s">
        <v>6</v>
      </c>
      <c r="C98" s="93" t="s">
        <v>28</v>
      </c>
      <c r="D98" s="95" t="s">
        <v>31</v>
      </c>
      <c r="E98" s="100">
        <v>124</v>
      </c>
      <c r="F98" s="97">
        <v>44332</v>
      </c>
      <c r="G98" s="160"/>
      <c r="H98" s="98" t="s">
        <v>156</v>
      </c>
      <c r="I98" s="99" t="s">
        <v>6</v>
      </c>
    </row>
    <row r="99" spans="1:9" x14ac:dyDescent="0.25">
      <c r="A99" s="93">
        <v>48</v>
      </c>
      <c r="B99" s="94" t="s">
        <v>6</v>
      </c>
      <c r="C99" s="93" t="s">
        <v>59</v>
      </c>
      <c r="D99" s="101" t="s">
        <v>60</v>
      </c>
      <c r="E99" s="102">
        <v>44</v>
      </c>
      <c r="F99" s="97">
        <v>44332</v>
      </c>
      <c r="G99" s="156"/>
      <c r="H99" s="98" t="s">
        <v>156</v>
      </c>
      <c r="I99" s="99" t="s">
        <v>6</v>
      </c>
    </row>
    <row r="100" spans="1:9" x14ac:dyDescent="0.25">
      <c r="A100" s="93">
        <v>24</v>
      </c>
      <c r="B100" s="94" t="s">
        <v>6</v>
      </c>
      <c r="C100" s="95" t="s">
        <v>32</v>
      </c>
      <c r="D100" s="95" t="s">
        <v>35</v>
      </c>
      <c r="E100" s="96">
        <v>60</v>
      </c>
      <c r="F100" s="97">
        <v>44332</v>
      </c>
      <c r="G100" s="145" t="s">
        <v>169</v>
      </c>
      <c r="H100" s="98" t="s">
        <v>156</v>
      </c>
      <c r="I100" s="94" t="s">
        <v>6</v>
      </c>
    </row>
    <row r="101" spans="1:9" x14ac:dyDescent="0.25">
      <c r="A101" s="93">
        <v>25</v>
      </c>
      <c r="B101" s="94" t="s">
        <v>6</v>
      </c>
      <c r="C101" s="95" t="s">
        <v>32</v>
      </c>
      <c r="D101" s="95" t="s">
        <v>36</v>
      </c>
      <c r="E101" s="96">
        <v>134</v>
      </c>
      <c r="F101" s="97">
        <v>44332</v>
      </c>
      <c r="G101" s="146"/>
      <c r="H101" s="98" t="s">
        <v>156</v>
      </c>
      <c r="I101" s="94" t="s">
        <v>6</v>
      </c>
    </row>
    <row r="102" spans="1:9" x14ac:dyDescent="0.25">
      <c r="A102" s="93"/>
      <c r="B102" s="94"/>
      <c r="C102" s="95"/>
      <c r="D102" s="95"/>
      <c r="E102" s="107">
        <f>SUM(E64:E101)</f>
        <v>3500</v>
      </c>
      <c r="F102" s="103"/>
      <c r="G102" s="104"/>
      <c r="H102" s="98"/>
      <c r="I102" s="94"/>
    </row>
    <row r="103" spans="1:9" x14ac:dyDescent="0.25">
      <c r="A103" s="41"/>
      <c r="B103" s="40"/>
      <c r="C103" s="42"/>
      <c r="D103" s="42"/>
      <c r="E103" s="71"/>
      <c r="F103" s="105"/>
      <c r="G103" s="106"/>
      <c r="H103" s="48"/>
      <c r="I103" s="40"/>
    </row>
    <row r="104" spans="1:9" x14ac:dyDescent="0.25">
      <c r="A104" s="108">
        <v>26</v>
      </c>
      <c r="B104" s="109" t="s">
        <v>6</v>
      </c>
      <c r="C104" s="110" t="s">
        <v>32</v>
      </c>
      <c r="D104" s="110" t="s">
        <v>37</v>
      </c>
      <c r="E104" s="111">
        <v>94</v>
      </c>
      <c r="F104" s="112">
        <v>44338</v>
      </c>
      <c r="G104" s="113" t="s">
        <v>170</v>
      </c>
      <c r="H104" s="114" t="s">
        <v>156</v>
      </c>
      <c r="I104" s="109" t="s">
        <v>6</v>
      </c>
    </row>
    <row r="105" spans="1:9" x14ac:dyDescent="0.25">
      <c r="A105" s="108">
        <v>49</v>
      </c>
      <c r="B105" s="109" t="s">
        <v>6</v>
      </c>
      <c r="C105" s="110" t="s">
        <v>61</v>
      </c>
      <c r="D105" s="115" t="s">
        <v>62</v>
      </c>
      <c r="E105" s="116">
        <v>104</v>
      </c>
      <c r="F105" s="112">
        <v>44338</v>
      </c>
      <c r="G105" s="147" t="s">
        <v>160</v>
      </c>
      <c r="H105" s="114" t="s">
        <v>156</v>
      </c>
      <c r="I105" s="109" t="s">
        <v>6</v>
      </c>
    </row>
    <row r="106" spans="1:9" customFormat="1" x14ac:dyDescent="0.25">
      <c r="A106" s="117"/>
      <c r="B106" s="118" t="s">
        <v>6</v>
      </c>
      <c r="C106" s="117" t="s">
        <v>47</v>
      </c>
      <c r="D106" s="117" t="s">
        <v>131</v>
      </c>
      <c r="E106" s="119">
        <v>7</v>
      </c>
      <c r="F106" s="112">
        <v>44338</v>
      </c>
      <c r="G106" s="148"/>
      <c r="H106" s="114" t="s">
        <v>156</v>
      </c>
      <c r="I106" s="109" t="s">
        <v>6</v>
      </c>
    </row>
    <row r="107" spans="1:9" customFormat="1" x14ac:dyDescent="0.25">
      <c r="A107" s="120"/>
      <c r="B107" s="121" t="s">
        <v>6</v>
      </c>
      <c r="C107" s="117" t="s">
        <v>47</v>
      </c>
      <c r="D107" s="120" t="s">
        <v>132</v>
      </c>
      <c r="E107" s="122">
        <v>15</v>
      </c>
      <c r="F107" s="112">
        <v>44338</v>
      </c>
      <c r="G107" s="151" t="s">
        <v>161</v>
      </c>
      <c r="H107" s="114" t="s">
        <v>156</v>
      </c>
      <c r="I107" s="109" t="s">
        <v>6</v>
      </c>
    </row>
    <row r="108" spans="1:9" customFormat="1" ht="30" x14ac:dyDescent="0.25">
      <c r="A108" s="120"/>
      <c r="B108" s="121" t="s">
        <v>6</v>
      </c>
      <c r="C108" s="117" t="s">
        <v>47</v>
      </c>
      <c r="D108" s="123" t="s">
        <v>133</v>
      </c>
      <c r="E108" s="122">
        <v>10</v>
      </c>
      <c r="F108" s="112">
        <v>44338</v>
      </c>
      <c r="G108" s="152"/>
      <c r="H108" s="114" t="s">
        <v>156</v>
      </c>
      <c r="I108" s="109" t="s">
        <v>6</v>
      </c>
    </row>
    <row r="109" spans="1:9" customFormat="1" ht="30" x14ac:dyDescent="0.25">
      <c r="A109" s="120"/>
      <c r="B109" s="121" t="s">
        <v>6</v>
      </c>
      <c r="C109" s="117" t="s">
        <v>47</v>
      </c>
      <c r="D109" s="123" t="s">
        <v>134</v>
      </c>
      <c r="E109" s="122">
        <v>8</v>
      </c>
      <c r="F109" s="112">
        <v>44338</v>
      </c>
      <c r="G109" s="152"/>
      <c r="H109" s="114" t="s">
        <v>156</v>
      </c>
      <c r="I109" s="109" t="s">
        <v>6</v>
      </c>
    </row>
    <row r="110" spans="1:9" customFormat="1" x14ac:dyDescent="0.25">
      <c r="A110" s="120"/>
      <c r="B110" s="121" t="s">
        <v>6</v>
      </c>
      <c r="C110" s="117" t="s">
        <v>47</v>
      </c>
      <c r="D110" s="120" t="s">
        <v>135</v>
      </c>
      <c r="E110" s="122">
        <v>3</v>
      </c>
      <c r="F110" s="112">
        <v>44338</v>
      </c>
      <c r="G110" s="152"/>
      <c r="H110" s="114" t="s">
        <v>156</v>
      </c>
      <c r="I110" s="109" t="s">
        <v>6</v>
      </c>
    </row>
    <row r="111" spans="1:9" customFormat="1" ht="30" x14ac:dyDescent="0.25">
      <c r="A111" s="120"/>
      <c r="B111" s="121" t="s">
        <v>6</v>
      </c>
      <c r="C111" s="120" t="s">
        <v>6</v>
      </c>
      <c r="D111" s="123" t="s">
        <v>136</v>
      </c>
      <c r="E111" s="124">
        <v>28</v>
      </c>
      <c r="F111" s="112">
        <v>44338</v>
      </c>
      <c r="G111" s="152"/>
      <c r="H111" s="114" t="s">
        <v>156</v>
      </c>
      <c r="I111" s="109" t="s">
        <v>6</v>
      </c>
    </row>
    <row r="112" spans="1:9" customFormat="1" ht="30" x14ac:dyDescent="0.25">
      <c r="A112" s="120"/>
      <c r="B112" s="121" t="s">
        <v>6</v>
      </c>
      <c r="C112" s="120" t="s">
        <v>47</v>
      </c>
      <c r="D112" s="123" t="s">
        <v>137</v>
      </c>
      <c r="E112" s="124">
        <v>12</v>
      </c>
      <c r="F112" s="112">
        <v>44338</v>
      </c>
      <c r="G112" s="152"/>
      <c r="H112" s="114" t="s">
        <v>156</v>
      </c>
      <c r="I112" s="109" t="s">
        <v>6</v>
      </c>
    </row>
    <row r="113" spans="1:11" customFormat="1" ht="30" x14ac:dyDescent="0.25">
      <c r="A113" s="120"/>
      <c r="B113" s="121" t="s">
        <v>6</v>
      </c>
      <c r="C113" s="120" t="s">
        <v>47</v>
      </c>
      <c r="D113" s="123" t="s">
        <v>138</v>
      </c>
      <c r="E113" s="124">
        <v>2</v>
      </c>
      <c r="F113" s="112">
        <v>44338</v>
      </c>
      <c r="G113" s="152"/>
      <c r="H113" s="114" t="s">
        <v>156</v>
      </c>
      <c r="I113" s="109" t="s">
        <v>6</v>
      </c>
    </row>
    <row r="114" spans="1:11" customFormat="1" ht="30" x14ac:dyDescent="0.25">
      <c r="A114" s="120"/>
      <c r="B114" s="121" t="s">
        <v>6</v>
      </c>
      <c r="C114" s="120" t="s">
        <v>47</v>
      </c>
      <c r="D114" s="123" t="s">
        <v>139</v>
      </c>
      <c r="E114" s="124">
        <v>9</v>
      </c>
      <c r="F114" s="112">
        <v>44338</v>
      </c>
      <c r="G114" s="153"/>
      <c r="H114" s="114" t="s">
        <v>156</v>
      </c>
      <c r="I114" s="109" t="s">
        <v>6</v>
      </c>
    </row>
    <row r="115" spans="1:11" customFormat="1" ht="30" x14ac:dyDescent="0.25">
      <c r="A115" s="120"/>
      <c r="B115" s="121" t="s">
        <v>6</v>
      </c>
      <c r="C115" s="120" t="s">
        <v>47</v>
      </c>
      <c r="D115" s="123" t="s">
        <v>140</v>
      </c>
      <c r="E115" s="124">
        <v>8</v>
      </c>
      <c r="F115" s="112">
        <v>44338</v>
      </c>
      <c r="G115" s="149" t="s">
        <v>174</v>
      </c>
      <c r="H115" s="114" t="s">
        <v>156</v>
      </c>
      <c r="I115" s="109" t="s">
        <v>6</v>
      </c>
      <c r="K115" s="18"/>
    </row>
    <row r="116" spans="1:11" customFormat="1" ht="30" x14ac:dyDescent="0.25">
      <c r="A116" s="120"/>
      <c r="B116" s="121" t="s">
        <v>6</v>
      </c>
      <c r="C116" s="120" t="s">
        <v>47</v>
      </c>
      <c r="D116" s="123" t="s">
        <v>141</v>
      </c>
      <c r="E116" s="124">
        <v>9</v>
      </c>
      <c r="F116" s="112">
        <v>44338</v>
      </c>
      <c r="G116" s="149"/>
      <c r="H116" s="114" t="s">
        <v>156</v>
      </c>
      <c r="I116" s="109" t="s">
        <v>6</v>
      </c>
    </row>
    <row r="117" spans="1:11" customFormat="1" x14ac:dyDescent="0.25">
      <c r="A117" s="120"/>
      <c r="B117" s="121" t="s">
        <v>6</v>
      </c>
      <c r="C117" s="120" t="s">
        <v>47</v>
      </c>
      <c r="D117" s="120" t="s">
        <v>142</v>
      </c>
      <c r="E117" s="124">
        <v>27</v>
      </c>
      <c r="F117" s="112">
        <v>44338</v>
      </c>
      <c r="G117" s="149"/>
      <c r="H117" s="114" t="s">
        <v>156</v>
      </c>
      <c r="I117" s="109" t="s">
        <v>6</v>
      </c>
    </row>
    <row r="118" spans="1:11" customFormat="1" x14ac:dyDescent="0.25">
      <c r="A118" s="120"/>
      <c r="B118" s="121" t="s">
        <v>6</v>
      </c>
      <c r="C118" s="120" t="s">
        <v>47</v>
      </c>
      <c r="D118" s="120" t="s">
        <v>143</v>
      </c>
      <c r="E118" s="124">
        <v>26</v>
      </c>
      <c r="F118" s="112">
        <v>44338</v>
      </c>
      <c r="G118" s="149"/>
      <c r="H118" s="114" t="s">
        <v>156</v>
      </c>
      <c r="I118" s="109" t="s">
        <v>6</v>
      </c>
    </row>
    <row r="119" spans="1:11" customFormat="1" x14ac:dyDescent="0.25">
      <c r="A119" s="120"/>
      <c r="B119" s="121" t="s">
        <v>6</v>
      </c>
      <c r="C119" s="120" t="s">
        <v>47</v>
      </c>
      <c r="D119" s="120" t="s">
        <v>144</v>
      </c>
      <c r="E119" s="124">
        <v>25</v>
      </c>
      <c r="F119" s="112">
        <v>44338</v>
      </c>
      <c r="G119" s="150"/>
      <c r="H119" s="114" t="s">
        <v>156</v>
      </c>
      <c r="I119" s="109" t="s">
        <v>6</v>
      </c>
    </row>
    <row r="120" spans="1:11" x14ac:dyDescent="0.25">
      <c r="A120" s="108">
        <v>27</v>
      </c>
      <c r="B120" s="109" t="s">
        <v>6</v>
      </c>
      <c r="C120" s="110" t="s">
        <v>32</v>
      </c>
      <c r="D120" s="110" t="s">
        <v>38</v>
      </c>
      <c r="E120" s="111">
        <v>198</v>
      </c>
      <c r="F120" s="112">
        <v>44338</v>
      </c>
      <c r="G120" s="113" t="s">
        <v>163</v>
      </c>
      <c r="H120" s="114" t="s">
        <v>156</v>
      </c>
      <c r="I120" s="109" t="s">
        <v>6</v>
      </c>
    </row>
    <row r="121" spans="1:11" s="8" customFormat="1" x14ac:dyDescent="0.25">
      <c r="A121" s="108">
        <v>28</v>
      </c>
      <c r="B121" s="109" t="s">
        <v>6</v>
      </c>
      <c r="C121" s="110" t="s">
        <v>32</v>
      </c>
      <c r="D121" s="110" t="s">
        <v>39</v>
      </c>
      <c r="E121" s="111">
        <v>163</v>
      </c>
      <c r="F121" s="112">
        <v>44338</v>
      </c>
      <c r="G121" s="113" t="s">
        <v>171</v>
      </c>
      <c r="H121" s="114" t="s">
        <v>156</v>
      </c>
      <c r="I121" s="109" t="s">
        <v>6</v>
      </c>
    </row>
    <row r="122" spans="1:11" x14ac:dyDescent="0.25">
      <c r="A122" s="108">
        <v>29</v>
      </c>
      <c r="B122" s="109" t="s">
        <v>6</v>
      </c>
      <c r="C122" s="110" t="s">
        <v>32</v>
      </c>
      <c r="D122" s="110" t="s">
        <v>40</v>
      </c>
      <c r="E122" s="111">
        <v>104</v>
      </c>
      <c r="F122" s="112">
        <v>44338</v>
      </c>
      <c r="G122" s="113" t="s">
        <v>130</v>
      </c>
      <c r="H122" s="114" t="s">
        <v>156</v>
      </c>
      <c r="I122" s="109" t="s">
        <v>6</v>
      </c>
    </row>
    <row r="123" spans="1:11" x14ac:dyDescent="0.25">
      <c r="A123" s="108">
        <v>103</v>
      </c>
      <c r="B123" s="109" t="s">
        <v>6</v>
      </c>
      <c r="C123" s="110" t="s">
        <v>125</v>
      </c>
      <c r="D123" s="110" t="s">
        <v>126</v>
      </c>
      <c r="E123" s="111">
        <v>124</v>
      </c>
      <c r="F123" s="112">
        <v>44338</v>
      </c>
      <c r="G123" s="134" t="s">
        <v>166</v>
      </c>
      <c r="H123" s="114" t="s">
        <v>156</v>
      </c>
      <c r="I123" s="109" t="s">
        <v>6</v>
      </c>
    </row>
    <row r="124" spans="1:11" x14ac:dyDescent="0.25">
      <c r="A124" s="108">
        <v>101</v>
      </c>
      <c r="B124" s="109" t="s">
        <v>6</v>
      </c>
      <c r="C124" s="110" t="s">
        <v>120</v>
      </c>
      <c r="D124" s="110" t="s">
        <v>122</v>
      </c>
      <c r="E124" s="111">
        <v>5</v>
      </c>
      <c r="F124" s="112">
        <v>44338</v>
      </c>
      <c r="G124" s="135"/>
      <c r="H124" s="114" t="s">
        <v>156</v>
      </c>
      <c r="I124" s="109" t="s">
        <v>6</v>
      </c>
    </row>
    <row r="125" spans="1:11" x14ac:dyDescent="0.25">
      <c r="A125" s="108">
        <v>86</v>
      </c>
      <c r="B125" s="109" t="s">
        <v>6</v>
      </c>
      <c r="C125" s="110" t="s">
        <v>94</v>
      </c>
      <c r="D125" s="110" t="s">
        <v>100</v>
      </c>
      <c r="E125" s="111">
        <v>99</v>
      </c>
      <c r="F125" s="112">
        <v>44338</v>
      </c>
      <c r="G125" s="125" t="s">
        <v>167</v>
      </c>
      <c r="H125" s="114" t="s">
        <v>156</v>
      </c>
      <c r="I125" s="109" t="s">
        <v>6</v>
      </c>
    </row>
    <row r="126" spans="1:11" x14ac:dyDescent="0.25">
      <c r="A126" s="108">
        <v>5</v>
      </c>
      <c r="B126" s="109" t="s">
        <v>6</v>
      </c>
      <c r="C126" s="110" t="s">
        <v>9</v>
      </c>
      <c r="D126" s="110" t="s">
        <v>13</v>
      </c>
      <c r="E126" s="111">
        <v>165</v>
      </c>
      <c r="F126" s="112">
        <v>44338</v>
      </c>
      <c r="G126" s="126" t="s">
        <v>172</v>
      </c>
      <c r="H126" s="114" t="s">
        <v>156</v>
      </c>
      <c r="I126" s="109" t="s">
        <v>6</v>
      </c>
    </row>
    <row r="127" spans="1:11" s="8" customFormat="1" x14ac:dyDescent="0.25">
      <c r="A127" s="108"/>
      <c r="B127" s="109"/>
      <c r="C127" s="110"/>
      <c r="D127" s="110"/>
      <c r="E127" s="127">
        <f>SUM(E104:E126)</f>
        <v>1245</v>
      </c>
      <c r="F127" s="112"/>
      <c r="G127" s="126"/>
      <c r="H127" s="114"/>
      <c r="I127" s="109"/>
    </row>
    <row r="128" spans="1:11" s="88" customFormat="1" x14ac:dyDescent="0.25">
      <c r="A128" s="41"/>
      <c r="B128" s="40"/>
      <c r="C128" s="42"/>
      <c r="D128" s="42"/>
      <c r="E128" s="129"/>
      <c r="F128" s="105"/>
      <c r="G128" s="128"/>
      <c r="H128" s="48"/>
      <c r="I128" s="40"/>
    </row>
    <row r="129" spans="1:9" s="88" customFormat="1" x14ac:dyDescent="0.25">
      <c r="A129" s="41"/>
      <c r="B129" s="40"/>
      <c r="C129" s="42"/>
      <c r="D129" s="42"/>
      <c r="E129" s="129"/>
      <c r="F129" s="105"/>
      <c r="G129" s="128"/>
      <c r="H129" s="48"/>
      <c r="I129" s="40"/>
    </row>
    <row r="130" spans="1:9" s="88" customFormat="1" x14ac:dyDescent="0.25">
      <c r="A130" s="41">
        <v>6</v>
      </c>
      <c r="B130" s="40" t="s">
        <v>6</v>
      </c>
      <c r="C130" s="42" t="s">
        <v>9</v>
      </c>
      <c r="D130" s="42" t="s">
        <v>14</v>
      </c>
      <c r="E130" s="71">
        <v>159</v>
      </c>
      <c r="F130" s="105">
        <v>44339</v>
      </c>
      <c r="G130" s="5" t="s">
        <v>170</v>
      </c>
      <c r="H130" s="48" t="s">
        <v>156</v>
      </c>
      <c r="I130" s="40" t="s">
        <v>6</v>
      </c>
    </row>
    <row r="131" spans="1:9" x14ac:dyDescent="0.25">
      <c r="A131" s="32">
        <v>50</v>
      </c>
      <c r="B131" s="33" t="s">
        <v>6</v>
      </c>
      <c r="C131" s="34" t="s">
        <v>61</v>
      </c>
      <c r="D131" s="39" t="s">
        <v>63</v>
      </c>
      <c r="E131" s="36">
        <v>158</v>
      </c>
      <c r="F131" s="105">
        <v>44339</v>
      </c>
      <c r="G131" s="37" t="s">
        <v>160</v>
      </c>
      <c r="H131" s="48" t="s">
        <v>156</v>
      </c>
      <c r="I131" s="33" t="s">
        <v>6</v>
      </c>
    </row>
    <row r="132" spans="1:9" x14ac:dyDescent="0.25">
      <c r="A132" s="32">
        <v>14</v>
      </c>
      <c r="B132" s="33" t="s">
        <v>6</v>
      </c>
      <c r="C132" s="34" t="s">
        <v>20</v>
      </c>
      <c r="D132" s="34" t="s">
        <v>23</v>
      </c>
      <c r="E132" s="35">
        <v>170</v>
      </c>
      <c r="F132" s="105">
        <v>44339</v>
      </c>
      <c r="G132" s="37" t="s">
        <v>161</v>
      </c>
      <c r="H132" s="48" t="s">
        <v>156</v>
      </c>
      <c r="I132" s="33" t="s">
        <v>6</v>
      </c>
    </row>
    <row r="133" spans="1:9" x14ac:dyDescent="0.25">
      <c r="A133" s="32"/>
      <c r="B133" s="33" t="s">
        <v>6</v>
      </c>
      <c r="C133" s="34" t="s">
        <v>20</v>
      </c>
      <c r="D133" s="34" t="s">
        <v>148</v>
      </c>
      <c r="E133" s="35">
        <v>5</v>
      </c>
      <c r="F133" s="105">
        <v>44339</v>
      </c>
      <c r="G133" s="136" t="s">
        <v>162</v>
      </c>
      <c r="H133" s="48" t="s">
        <v>156</v>
      </c>
      <c r="I133" s="33" t="s">
        <v>6</v>
      </c>
    </row>
    <row r="134" spans="1:9" x14ac:dyDescent="0.25">
      <c r="A134" s="32"/>
      <c r="B134" s="33" t="s">
        <v>6</v>
      </c>
      <c r="C134" s="34" t="s">
        <v>20</v>
      </c>
      <c r="D134" s="34" t="s">
        <v>149</v>
      </c>
      <c r="E134" s="35">
        <v>1</v>
      </c>
      <c r="F134" s="105">
        <v>44339</v>
      </c>
      <c r="G134" s="137"/>
      <c r="H134" s="48" t="s">
        <v>156</v>
      </c>
      <c r="I134" s="33" t="s">
        <v>6</v>
      </c>
    </row>
    <row r="135" spans="1:9" ht="16.5" customHeight="1" x14ac:dyDescent="0.25">
      <c r="A135" s="43">
        <v>32</v>
      </c>
      <c r="B135" s="44" t="s">
        <v>6</v>
      </c>
      <c r="C135" s="45" t="s">
        <v>41</v>
      </c>
      <c r="D135" s="45" t="s">
        <v>44</v>
      </c>
      <c r="E135" s="38">
        <v>175</v>
      </c>
      <c r="F135" s="105">
        <v>44339</v>
      </c>
      <c r="G135" s="138"/>
      <c r="H135" s="48" t="s">
        <v>156</v>
      </c>
      <c r="I135" s="44" t="s">
        <v>6</v>
      </c>
    </row>
    <row r="136" spans="1:9" s="8" customFormat="1" x14ac:dyDescent="0.25">
      <c r="A136" s="43">
        <v>92</v>
      </c>
      <c r="B136" s="44" t="s">
        <v>6</v>
      </c>
      <c r="C136" s="45" t="s">
        <v>107</v>
      </c>
      <c r="D136" s="45" t="s">
        <v>110</v>
      </c>
      <c r="E136" s="38">
        <v>112</v>
      </c>
      <c r="F136" s="105">
        <v>44339</v>
      </c>
      <c r="G136" s="139" t="s">
        <v>163</v>
      </c>
      <c r="H136" s="48" t="s">
        <v>156</v>
      </c>
      <c r="I136" s="44" t="s">
        <v>6</v>
      </c>
    </row>
    <row r="137" spans="1:9" s="8" customFormat="1" x14ac:dyDescent="0.25">
      <c r="A137" s="43">
        <v>102</v>
      </c>
      <c r="B137" s="44" t="s">
        <v>6</v>
      </c>
      <c r="C137" s="45" t="s">
        <v>123</v>
      </c>
      <c r="D137" s="45" t="s">
        <v>124</v>
      </c>
      <c r="E137" s="38">
        <v>7</v>
      </c>
      <c r="F137" s="105">
        <v>44339</v>
      </c>
      <c r="G137" s="140"/>
      <c r="H137" s="48" t="s">
        <v>156</v>
      </c>
      <c r="I137" s="44" t="s">
        <v>6</v>
      </c>
    </row>
    <row r="138" spans="1:9" s="8" customFormat="1" x14ac:dyDescent="0.25">
      <c r="A138" s="43">
        <v>93</v>
      </c>
      <c r="B138" s="44" t="s">
        <v>6</v>
      </c>
      <c r="C138" s="45" t="s">
        <v>107</v>
      </c>
      <c r="D138" s="45" t="s">
        <v>110</v>
      </c>
      <c r="E138" s="38">
        <v>113</v>
      </c>
      <c r="F138" s="105">
        <v>44339</v>
      </c>
      <c r="G138" s="7" t="s">
        <v>171</v>
      </c>
      <c r="H138" s="48" t="s">
        <v>156</v>
      </c>
      <c r="I138" s="44" t="s">
        <v>6</v>
      </c>
    </row>
    <row r="139" spans="1:9" s="8" customFormat="1" x14ac:dyDescent="0.25">
      <c r="A139" s="43">
        <v>85</v>
      </c>
      <c r="B139" s="44" t="s">
        <v>6</v>
      </c>
      <c r="C139" s="45" t="s">
        <v>94</v>
      </c>
      <c r="D139" s="45" t="s">
        <v>99</v>
      </c>
      <c r="E139" s="38">
        <v>146</v>
      </c>
      <c r="F139" s="105">
        <v>44339</v>
      </c>
      <c r="G139" s="12" t="s">
        <v>130</v>
      </c>
      <c r="H139" s="48" t="s">
        <v>156</v>
      </c>
      <c r="I139" s="44" t="s">
        <v>6</v>
      </c>
    </row>
    <row r="140" spans="1:9" s="8" customFormat="1" x14ac:dyDescent="0.25">
      <c r="A140" s="43">
        <v>30</v>
      </c>
      <c r="B140" s="44" t="s">
        <v>6</v>
      </c>
      <c r="C140" s="45" t="s">
        <v>41</v>
      </c>
      <c r="D140" s="45" t="s">
        <v>42</v>
      </c>
      <c r="E140" s="38">
        <v>107</v>
      </c>
      <c r="F140" s="105">
        <v>44339</v>
      </c>
      <c r="G140" s="12" t="s">
        <v>165</v>
      </c>
      <c r="H140" s="48" t="s">
        <v>156</v>
      </c>
      <c r="I140" s="44" t="s">
        <v>6</v>
      </c>
    </row>
    <row r="141" spans="1:9" s="8" customFormat="1" x14ac:dyDescent="0.25">
      <c r="A141" s="43">
        <v>31</v>
      </c>
      <c r="B141" s="44" t="s">
        <v>6</v>
      </c>
      <c r="C141" s="45" t="s">
        <v>41</v>
      </c>
      <c r="D141" s="45" t="s">
        <v>43</v>
      </c>
      <c r="E141" s="38">
        <v>82</v>
      </c>
      <c r="F141" s="105">
        <v>44339</v>
      </c>
      <c r="G141" s="12" t="s">
        <v>166</v>
      </c>
      <c r="H141" s="48" t="s">
        <v>156</v>
      </c>
      <c r="I141" s="44" t="s">
        <v>6</v>
      </c>
    </row>
    <row r="142" spans="1:9" s="8" customFormat="1" x14ac:dyDescent="0.25">
      <c r="A142" s="43">
        <v>20</v>
      </c>
      <c r="B142" s="44" t="s">
        <v>6</v>
      </c>
      <c r="C142" s="45" t="s">
        <v>28</v>
      </c>
      <c r="D142" s="45" t="s">
        <v>30</v>
      </c>
      <c r="E142" s="38">
        <v>130</v>
      </c>
      <c r="F142" s="105">
        <v>44339</v>
      </c>
      <c r="G142" s="141" t="s">
        <v>173</v>
      </c>
      <c r="H142" s="48" t="s">
        <v>156</v>
      </c>
      <c r="I142" s="44" t="s">
        <v>6</v>
      </c>
    </row>
    <row r="143" spans="1:9" x14ac:dyDescent="0.25">
      <c r="A143" s="43"/>
      <c r="B143" s="44" t="s">
        <v>6</v>
      </c>
      <c r="C143" s="43" t="s">
        <v>28</v>
      </c>
      <c r="D143" s="45" t="s">
        <v>151</v>
      </c>
      <c r="E143" s="47">
        <v>2</v>
      </c>
      <c r="F143" s="105">
        <v>44339</v>
      </c>
      <c r="G143" s="142"/>
      <c r="H143" s="48" t="s">
        <v>156</v>
      </c>
      <c r="I143" s="46" t="s">
        <v>6</v>
      </c>
    </row>
    <row r="144" spans="1:9" s="8" customFormat="1" x14ac:dyDescent="0.25">
      <c r="C144" s="15"/>
      <c r="E144" s="130">
        <f>SUM(E130:E143)</f>
        <v>1367</v>
      </c>
      <c r="F144" s="16"/>
      <c r="G144" s="17"/>
    </row>
    <row r="146" spans="3:5" ht="21" x14ac:dyDescent="0.25">
      <c r="C146" s="143" t="s">
        <v>127</v>
      </c>
      <c r="D146" s="144"/>
      <c r="E146" s="131">
        <f>SUM(E15,E49,E62,E102,E127,E144)</f>
        <v>12772</v>
      </c>
    </row>
  </sheetData>
  <sortState ref="A2:I115">
    <sortCondition ref="F2:F115"/>
    <sortCondition ref="C2:C115"/>
  </sortState>
  <mergeCells count="33">
    <mergeCell ref="G28:G30"/>
    <mergeCell ref="G9:G10"/>
    <mergeCell ref="G17:G20"/>
    <mergeCell ref="G21:G22"/>
    <mergeCell ref="G23:G25"/>
    <mergeCell ref="G26:G27"/>
    <mergeCell ref="G84:G86"/>
    <mergeCell ref="G45:G48"/>
    <mergeCell ref="G60:G61"/>
    <mergeCell ref="G64:G66"/>
    <mergeCell ref="G31:G34"/>
    <mergeCell ref="G35:G37"/>
    <mergeCell ref="G38:G39"/>
    <mergeCell ref="G40:G42"/>
    <mergeCell ref="G43:G44"/>
    <mergeCell ref="G67:G73"/>
    <mergeCell ref="G74:G77"/>
    <mergeCell ref="G78:G79"/>
    <mergeCell ref="G80:G81"/>
    <mergeCell ref="G82:G83"/>
    <mergeCell ref="G100:G101"/>
    <mergeCell ref="G105:G106"/>
    <mergeCell ref="G115:G119"/>
    <mergeCell ref="G107:G114"/>
    <mergeCell ref="G87:G91"/>
    <mergeCell ref="G92:G93"/>
    <mergeCell ref="G94:G96"/>
    <mergeCell ref="G97:G99"/>
    <mergeCell ref="G123:G124"/>
    <mergeCell ref="G133:G135"/>
    <mergeCell ref="G136:G137"/>
    <mergeCell ref="G142:G143"/>
    <mergeCell ref="C146:D146"/>
  </mergeCells>
  <dataValidations disablePrompts="1" count="9">
    <dataValidation type="list" allowBlank="1" showInputMessage="1" showErrorMessage="1" sqref="B83 I83 B2:B50 I2:I50 I100:I142 B100:B142">
      <formula1>Prov</formula1>
    </dataValidation>
    <dataValidation type="list" allowBlank="1" showInputMessage="1" showErrorMessage="1" sqref="C61:C64">
      <formula1>INDIRECT($B$51)</formula1>
      <formula2>0</formula2>
    </dataValidation>
    <dataValidation type="list" allowBlank="1" showInputMessage="1" showErrorMessage="1" sqref="I45:I53 I55:I64 B45:B53 B55:B64">
      <formula1>Prov</formula1>
      <formula2>0</formula2>
    </dataValidation>
    <dataValidation type="list" allowBlank="1" showInputMessage="1" showErrorMessage="1" sqref="C45:C53 C55:C60">
      <formula1>INDIRECT(#REF!)</formula1>
      <formula2>0</formula2>
    </dataValidation>
    <dataValidation type="list" allowBlank="1" showInputMessage="1" showErrorMessage="1" sqref="C54 C84:C99 C143 C65:C82">
      <formula1>INDIRECT($B$65)</formula1>
    </dataValidation>
    <dataValidation type="list" allowBlank="1" showInputMessage="1" showErrorMessage="1" sqref="I54 B54 B65:B82 I84:I99 I143 B84:B99 B143 I65:I82">
      <formula1>PROVI</formula1>
    </dataValidation>
    <dataValidation type="list" allowBlank="1" showInputMessage="1" showErrorMessage="1" sqref="C83 C100:C105 C120:C142">
      <formula1>INDIRECT($B$101)</formula1>
    </dataValidation>
    <dataValidation type="list" allowBlank="1" showInputMessage="1" showErrorMessage="1" sqref="C106:C119">
      <formula1>INDIRECT(#REF!)</formula1>
    </dataValidation>
    <dataValidation type="list" allowBlank="1" showInputMessage="1" showErrorMessage="1" sqref="C2:C50">
      <formula1>INDIRECT($B$2)</formula1>
    </dataValidation>
  </dataValidations>
  <pageMargins left="0.25" right="0.25" top="0.75" bottom="0.75" header="0.3" footer="0.3"/>
  <pageSetup paperSize="8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LATAGLIATA</dc:creator>
  <cp:lastModifiedBy>user</cp:lastModifiedBy>
  <cp:lastPrinted>2021-05-05T09:07:55Z</cp:lastPrinted>
  <dcterms:created xsi:type="dcterms:W3CDTF">2021-02-23T15:11:04Z</dcterms:created>
  <dcterms:modified xsi:type="dcterms:W3CDTF">2021-05-05T18:00:07Z</dcterms:modified>
</cp:coreProperties>
</file>